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945" activeTab="1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Y17" i="2"/>
  <c r="U12" i="2"/>
  <c r="AE12" i="2" s="1"/>
  <c r="AA19" i="2"/>
  <c r="AA15" i="2"/>
  <c r="X8" i="2"/>
  <c r="Y8" i="2"/>
  <c r="AA9" i="2"/>
  <c r="U17" i="2" l="1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<sst xmlns="http://schemas.openxmlformats.org/spreadsheetml/2006/main" count="283" uniqueCount="65">
  <si>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</si>
  <si>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</si>
  <si>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</si>
  <si>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</si>
  <si>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</si>
  <si>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</si>
  <si>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</si>
  <si>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</si>
  <si>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</si>
  <si>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</si>
  <si>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</si>
  <si>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</si>
  <si>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</si>
  <si>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</si>
  <si>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</si>
  <si>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</si>
  <si>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</si>
  <si>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</si>
  <si>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</si>
  <si>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</si>
  <si>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</si>
  <si>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</si>
  <si>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</si>
  <si>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</si>
  <si>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</si>
  <si>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</si>
  <si>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</si>
  <si>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</si>
  <si>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</si>
  <si>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</si>
  <si>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</si>
  <si>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</si>
  <si>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</si>
  <si>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</si>
  <si>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</si>
  <si>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</si>
  <si>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</si>
  <si>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</si>
  <si>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</si>
  <si>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</si>
  <si>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</si>
  <si>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</si>
  <si>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</si>
  <si>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</si>
  <si>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</si>
  <si>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</si>
  <si>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</si>
  <si>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</si>
  <si>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</si>
  <si>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</si>
  <si>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</si>
  <si>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</si>
  <si>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</si>
  <si>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</si>
  <si>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</si>
  <si>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</si>
  <si>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</si>
  <si>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</si>
  <si>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</si>
  <si>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</si>
  <si>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</si>
  <si>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</si>
  <si>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 xml:space="preserve"> "Consolidado de Adjudicaciones con Precios Vigentes al 1º de enero de 2021 "</t>
  </si>
  <si>
    <t>Coeficiente de ajuste:</t>
  </si>
  <si>
    <t>Costo del Servicio según la Unidad de Compra (con impuestos)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</si>
</sst>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sz val="10"/>
      <color theme="0"/>
      <name val="Arial"/>
      <family val="2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43" fontId="11" fillId="0" borderId="1" xfId="7" applyFont="1" applyBorder="1"/>
    <xf numFmtId="0" fontId="15" fillId="0" borderId="0" xfId="2" applyFont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168" fontId="16" fillId="0" borderId="0" xfId="10" applyNumberFormat="1" applyFont="1"/>
    <xf numFmtId="0" fontId="8" fillId="0" borderId="0" xfId="2" applyFont="1"/>
  </cellXfs>
  <cellStyles count="11">
    <cellStyle name="Millares" xfId="1" builtinId="3"/>
    <cellStyle name="Millares 2" xfId="3"/>
    <cellStyle name="Millares 2 2" xfId="8"/>
    <cellStyle name="Millares 3" xfId="7"/>
    <cellStyle name="Normal" xfId="0" builtinId="0"/>
    <cellStyle name="Normal 13" xfId="5"/>
    <cellStyle name="Normal 2" xfId="2"/>
    <cellStyle name="Normal 2 2 2" xfId="6"/>
    <cellStyle name="Porcentaje" xfId="10" builtinId="5"/>
    <cellStyle name="Porcentaje 2" xfId="4"/>
    <cellStyle name="Porcentaje 2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xmlns="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CA\Sector%20Economico\Insumos%20M&#233;dicos\Llamados%202013\04%20-%202013%20Suministro%20de%20reactivos%20y%20productos%20de%20Hemoterapia\Adjudicaci&#243;n\Pre-adjudicaci&#243;n\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data\Configuraci&#243;n%20local\Archivos%20temporales%20de%20Internet\Content.IE5\S1PFR6VS\01%20-%20Demandas%20Organismos\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tor%20Economico\Insumos%20M&#233;dicos\Llamados%202016\01%20-%202016%20Suministro%20de%20Material%20de%20Odontolog&#237;a\05%20-%20Modificaciones%20a%20la%20Adjudicaci&#243;n\Exp.%201279%2016%20Anexo%2010\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0"/>
  <sheetViews>
    <sheetView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4" t="s">
        <v>47</v>
      </c>
      <c r="B4" s="55"/>
      <c r="C4" s="55"/>
      <c r="D4" s="55"/>
      <c r="E4" s="55"/>
      <c r="F4" s="55"/>
      <c r="G4" s="55"/>
      <c r="H4" s="56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7" t="s">
        <v>48</v>
      </c>
      <c r="B6" s="58"/>
      <c r="C6" s="58"/>
      <c r="D6" s="58"/>
      <c r="E6" s="58"/>
      <c r="F6" s="58"/>
      <c r="G6" s="58"/>
      <c r="H6" s="59"/>
    </row>
    <row r="7" spans="1:8" ht="15.75" thickBot="1">
      <c r="A7" s="60"/>
      <c r="B7" s="61"/>
      <c r="C7" s="61"/>
      <c r="D7" s="61"/>
      <c r="E7" s="61"/>
      <c r="F7" s="61"/>
      <c r="G7" s="61"/>
      <c r="H7" s="62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3" t="s">
        <v>49</v>
      </c>
      <c r="B9" s="64"/>
      <c r="C9" s="64"/>
      <c r="D9" s="64"/>
      <c r="E9" s="64"/>
      <c r="F9" s="64"/>
      <c r="G9" s="64"/>
      <c r="H9" s="65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6" t="s">
        <v>50</v>
      </c>
      <c r="B11" s="67"/>
      <c r="C11" s="67"/>
      <c r="D11" s="67"/>
      <c r="E11" s="67"/>
      <c r="F11" s="67"/>
      <c r="G11" s="67"/>
      <c r="H11" s="68"/>
    </row>
    <row r="12" spans="1:8" ht="15" customHeight="1">
      <c r="A12" s="69" t="s">
        <v>51</v>
      </c>
      <c r="B12" s="52"/>
      <c r="C12" s="52"/>
      <c r="D12" s="52"/>
      <c r="E12" s="52"/>
      <c r="F12" s="52"/>
      <c r="G12" s="52"/>
      <c r="H12" s="53"/>
    </row>
    <row r="13" spans="1:8" ht="23.25" customHeight="1">
      <c r="A13" s="69"/>
      <c r="B13" s="52"/>
      <c r="C13" s="52"/>
      <c r="D13" s="52"/>
      <c r="E13" s="52"/>
      <c r="F13" s="52"/>
      <c r="G13" s="52"/>
      <c r="H13" s="53"/>
    </row>
    <row r="14" spans="1:8" ht="57" customHeight="1">
      <c r="A14" s="69" t="s">
        <v>52</v>
      </c>
      <c r="B14" s="52"/>
      <c r="C14" s="52"/>
      <c r="D14" s="52"/>
      <c r="E14" s="52"/>
      <c r="F14" s="52"/>
      <c r="G14" s="52"/>
      <c r="H14" s="53"/>
    </row>
    <row r="15" spans="1:8" ht="33.75" customHeight="1">
      <c r="A15" s="69"/>
      <c r="B15" s="52"/>
      <c r="C15" s="52"/>
      <c r="D15" s="52"/>
      <c r="E15" s="52"/>
      <c r="F15" s="52"/>
      <c r="G15" s="52"/>
      <c r="H15" s="53"/>
    </row>
    <row r="16" spans="1:8" ht="44.25" customHeight="1">
      <c r="A16" s="69"/>
      <c r="B16" s="52"/>
      <c r="C16" s="52"/>
      <c r="D16" s="52"/>
      <c r="E16" s="52"/>
      <c r="F16" s="52"/>
      <c r="G16" s="52"/>
      <c r="H16" s="53"/>
    </row>
    <row r="17" spans="1:8" ht="39.75" customHeight="1">
      <c r="A17" s="69"/>
      <c r="B17" s="52"/>
      <c r="C17" s="52"/>
      <c r="D17" s="52"/>
      <c r="E17" s="52"/>
      <c r="F17" s="52"/>
      <c r="G17" s="52"/>
      <c r="H17" s="53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6" t="s">
        <v>54</v>
      </c>
      <c r="B20" s="47"/>
      <c r="C20" s="47"/>
      <c r="D20" s="47"/>
      <c r="E20" s="47"/>
      <c r="F20" s="47"/>
      <c r="G20" s="47"/>
      <c r="H20" s="48"/>
    </row>
    <row r="21" spans="1:8" ht="13.5" customHeight="1">
      <c r="A21" s="46"/>
      <c r="B21" s="47"/>
      <c r="C21" s="47"/>
      <c r="D21" s="47"/>
      <c r="E21" s="47"/>
      <c r="F21" s="47"/>
      <c r="G21" s="47"/>
      <c r="H21" s="48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49" t="s">
        <v>55</v>
      </c>
      <c r="B23" s="50"/>
      <c r="C23" s="50"/>
      <c r="D23" s="50"/>
      <c r="E23" s="50"/>
      <c r="F23" s="50"/>
      <c r="G23" s="50"/>
      <c r="H23" s="51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49" t="s">
        <v>57</v>
      </c>
      <c r="B26" s="50"/>
      <c r="C26" s="50"/>
      <c r="D26" s="50"/>
      <c r="E26" s="52" t="s">
        <v>58</v>
      </c>
      <c r="F26" s="52"/>
      <c r="G26" s="52"/>
      <c r="H26" s="53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2"/>
  <sheetViews>
    <sheetView showGridLines="0" tabSelected="1" topLeftCell="N3" zoomScale="70" zoomScaleNormal="70" workbookViewId="0">
      <selection activeCell="AE7" sqref="AE7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4.57031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</row>
    <row r="3" spans="1:31" ht="24.95" customHeight="1">
      <c r="A3" s="70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</row>
    <row r="4" spans="1:31" ht="24.95" customHeight="1">
      <c r="A4" s="74" t="s">
        <v>62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31" ht="24.95" customHeight="1">
      <c r="W5" s="76" t="s">
        <v>63</v>
      </c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75">
        <v>0.10113</v>
      </c>
      <c r="AC5" s="45">
        <v>0.10113</v>
      </c>
      <c r="AD5" s="45">
        <v>0.10113</v>
      </c>
      <c r="AE5" s="45">
        <v>0.10113</v>
      </c>
    </row>
    <row r="6" spans="1:31" ht="89.2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43" t="s">
        <v>15</v>
      </c>
      <c r="AC6" s="43" t="s">
        <v>17</v>
      </c>
      <c r="AD6" s="43" t="s">
        <v>18</v>
      </c>
      <c r="AE6" s="43" t="s">
        <v>64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44">
        <f>+P7*(1+$AB$5)</f>
        <v>117.6288949506</v>
      </c>
      <c r="AC7" s="44">
        <f>+R7*(1+$AC$5)</f>
        <v>1176.2889495059999</v>
      </c>
      <c r="AD7" s="44">
        <f>+S7*(1+$AD$5)</f>
        <v>4214.5310297999995</v>
      </c>
      <c r="AE7" s="44">
        <f>+U7*(1+$AE$5)</f>
        <v>5812.2730822859994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44">
        <f t="shared" ref="AB8:AB18" si="2">+P8*(1+$AB$5)</f>
        <v>117.6288949506</v>
      </c>
      <c r="AC8" s="44">
        <f t="shared" ref="AC8:AC18" si="3">+R8*(1+$AC$5)</f>
        <v>79.987648566407998</v>
      </c>
      <c r="AD8" s="44">
        <f t="shared" ref="AD8:AD21" si="4">+S8*(1+$AD$5)</f>
        <v>4214.5310297999995</v>
      </c>
      <c r="AE8" s="44">
        <f t="shared" ref="AE8:AE21" si="5">+U8*(1+$AE$5)</f>
        <v>4715.9717813464085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45</v>
      </c>
      <c r="H9" s="7" t="s">
        <v>26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44">
        <v>0</v>
      </c>
      <c r="AC9" s="44">
        <v>0</v>
      </c>
      <c r="AD9" s="44">
        <f t="shared" si="4"/>
        <v>14714.080862299998</v>
      </c>
      <c r="AE9" s="44">
        <f t="shared" si="5"/>
        <v>16185.488948529999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45</v>
      </c>
      <c r="H10" s="7" t="s">
        <v>26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44">
        <v>0</v>
      </c>
      <c r="AC10" s="44">
        <v>0</v>
      </c>
      <c r="AD10" s="44">
        <f t="shared" si="4"/>
        <v>47014.672327499997</v>
      </c>
      <c r="AE10" s="44">
        <f t="shared" si="5"/>
        <v>51716.139560249998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44">
        <v>0</v>
      </c>
      <c r="AC11" s="44">
        <v>0</v>
      </c>
      <c r="AD11" s="44">
        <f t="shared" si="4"/>
        <v>10252.489294399998</v>
      </c>
      <c r="AE11" s="44">
        <f t="shared" si="5"/>
        <v>11277.738223840001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44">
        <f t="shared" si="2"/>
        <v>117.6288949506</v>
      </c>
      <c r="AC12" s="44">
        <f t="shared" si="3"/>
        <v>1176.2889495059999</v>
      </c>
      <c r="AD12" s="44">
        <f t="shared" si="4"/>
        <v>4213.9914761</v>
      </c>
      <c r="AE12" s="44">
        <f t="shared" si="5"/>
        <v>5811.6795732159999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44">
        <f t="shared" si="2"/>
        <v>117.6288949506</v>
      </c>
      <c r="AC13" s="44">
        <f t="shared" si="3"/>
        <v>79.987648566407998</v>
      </c>
      <c r="AD13" s="44">
        <f t="shared" si="4"/>
        <v>4213.9914761</v>
      </c>
      <c r="AE13" s="44">
        <f t="shared" si="5"/>
        <v>4715.3782722764081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45</v>
      </c>
      <c r="H14" s="7" t="s">
        <v>26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44">
        <v>0</v>
      </c>
      <c r="AC14" s="44">
        <v>0</v>
      </c>
      <c r="AD14" s="44">
        <f t="shared" si="4"/>
        <v>13898.187577499999</v>
      </c>
      <c r="AE14" s="44">
        <f t="shared" si="5"/>
        <v>15288.00633525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45</v>
      </c>
      <c r="H15" s="7" t="s">
        <v>26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44">
        <v>0</v>
      </c>
      <c r="AC15" s="44">
        <v>0</v>
      </c>
      <c r="AD15" s="44">
        <f t="shared" si="4"/>
        <v>36218.147733999998</v>
      </c>
      <c r="AE15" s="44">
        <f t="shared" si="5"/>
        <v>39839.9625074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44">
        <v>0</v>
      </c>
      <c r="AC16" s="44">
        <v>0</v>
      </c>
      <c r="AD16" s="44">
        <f t="shared" si="4"/>
        <v>8020.6529425999997</v>
      </c>
      <c r="AE16" s="44">
        <f t="shared" si="5"/>
        <v>8822.7182368600006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44">
        <f t="shared" si="2"/>
        <v>117.6288949506</v>
      </c>
      <c r="AC17" s="44">
        <f t="shared" si="3"/>
        <v>1176.2889495059999</v>
      </c>
      <c r="AD17" s="44">
        <f t="shared" si="4"/>
        <v>3844.8706774999996</v>
      </c>
      <c r="AE17" s="44">
        <f t="shared" si="5"/>
        <v>5405.6466947559993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44">
        <f t="shared" si="2"/>
        <v>117.6288949506</v>
      </c>
      <c r="AC18" s="44">
        <f t="shared" si="3"/>
        <v>79.987648566407998</v>
      </c>
      <c r="AD18" s="44">
        <f t="shared" si="4"/>
        <v>3844.8706774999996</v>
      </c>
      <c r="AE18" s="44">
        <f t="shared" si="5"/>
        <v>4309.3453938164075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45</v>
      </c>
      <c r="H19" s="7" t="s">
        <v>26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44">
        <v>0</v>
      </c>
      <c r="AC19" s="44">
        <v>0</v>
      </c>
      <c r="AD19" s="44">
        <f t="shared" si="4"/>
        <v>13898.187577499999</v>
      </c>
      <c r="AE19" s="44">
        <f t="shared" si="5"/>
        <v>15288.00633525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45</v>
      </c>
      <c r="H20" s="7" t="s">
        <v>26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44">
        <v>0</v>
      </c>
      <c r="AC20" s="44">
        <v>0</v>
      </c>
      <c r="AD20" s="44">
        <f t="shared" si="4"/>
        <v>37577.834069299999</v>
      </c>
      <c r="AE20" s="44">
        <f t="shared" si="5"/>
        <v>41335.61747623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44">
        <v>0</v>
      </c>
      <c r="AC21" s="44">
        <v>0</v>
      </c>
      <c r="AD21" s="44">
        <f t="shared" si="4"/>
        <v>8032.6552595999992</v>
      </c>
      <c r="AE21" s="44">
        <f t="shared" si="5"/>
        <v>8835.9207855600016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71"/>
      <c r="S201" s="71"/>
      <c r="T201" s="71"/>
      <c r="U201" s="71"/>
      <c r="V201" s="72"/>
    </row>
    <row r="202" spans="18:22">
      <c r="R202" s="71"/>
      <c r="S202" s="71"/>
      <c r="T202" s="71"/>
      <c r="U202" s="71"/>
      <c r="V202" s="73"/>
    </row>
  </sheetData>
  <sheetProtection selectLockedCells="1"/>
  <autoFilter ref="A6:W21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dcterms:created xsi:type="dcterms:W3CDTF">2020-01-27T17:33:46Z</dcterms:created>
  <dcterms:modified xsi:type="dcterms:W3CDTF">2021-01-08T12:25:22Z</dcterms:modified>
</cp:coreProperties>
</file>