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6945" activeTab="1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" i="2" l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7" i="2"/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U20" i="2"/>
  <c r="AE20" i="2" s="1"/>
  <c r="U19" i="2"/>
  <c r="AE19" i="2" s="1"/>
  <c r="P18" i="2"/>
  <c r="P17" i="2"/>
  <c r="U16" i="2"/>
  <c r="U15" i="2"/>
  <c r="AE15" i="2" s="1"/>
  <c r="U14" i="2"/>
  <c r="P13" i="2"/>
  <c r="P12" i="2"/>
  <c r="U11" i="2"/>
  <c r="U10" i="2"/>
  <c r="U9" i="2"/>
  <c r="AE9" i="2" s="1"/>
  <c r="P8" i="2"/>
  <c r="P7" i="2"/>
  <c r="X13" i="2" l="1"/>
  <c r="AB13" i="2"/>
  <c r="AA21" i="2"/>
  <c r="AE21" i="2"/>
  <c r="X18" i="2"/>
  <c r="AB18" i="2"/>
  <c r="R7" i="2"/>
  <c r="Y7" i="2" s="1"/>
  <c r="AB7" i="2"/>
  <c r="AA11" i="2"/>
  <c r="AE11" i="2"/>
  <c r="R17" i="2"/>
  <c r="AC17" i="2" s="1"/>
  <c r="AB17" i="2"/>
  <c r="AA10" i="2"/>
  <c r="AE10" i="2"/>
  <c r="AA14" i="2"/>
  <c r="AE14" i="2"/>
  <c r="R8" i="2"/>
  <c r="AB8" i="2"/>
  <c r="X12" i="2"/>
  <c r="AB12" i="2"/>
  <c r="AA16" i="2"/>
  <c r="AE16" i="2"/>
  <c r="R13" i="2"/>
  <c r="U13" i="2" s="1"/>
  <c r="AE13" i="2" s="1"/>
  <c r="X7" i="2"/>
  <c r="R12" i="2"/>
  <c r="R18" i="2"/>
  <c r="X17" i="2"/>
  <c r="AA20" i="2"/>
  <c r="Y17" i="2"/>
  <c r="U12" i="2"/>
  <c r="AE12" i="2" s="1"/>
  <c r="AA19" i="2"/>
  <c r="AA15" i="2"/>
  <c r="X8" i="2"/>
  <c r="Y8" i="2"/>
  <c r="AA9" i="2"/>
  <c r="U17" i="2" l="1"/>
  <c r="AE17" i="2" s="1"/>
  <c r="U18" i="2"/>
  <c r="AC18" i="2"/>
  <c r="Y13" i="2"/>
  <c r="AC13" i="2"/>
  <c r="U7" i="2"/>
  <c r="AC7" i="2"/>
  <c r="Y12" i="2"/>
  <c r="AC12" i="2"/>
  <c r="U8" i="2"/>
  <c r="AC8" i="2"/>
  <c r="Y18" i="2"/>
  <c r="AA13" i="2"/>
  <c r="AA12" i="2"/>
  <c r="AA17" i="2"/>
  <c r="AE8" i="2" l="1"/>
  <c r="AA8" i="2"/>
  <c r="AE7" i="2"/>
  <c r="AA7" i="2"/>
  <c r="AE18" i="2"/>
  <c r="AA18" i="2"/>
</calcChain>
</file>

<file path=xl/sharedStrings.xml><?xml version="1.0" encoding="utf-8"?>
<sst xmlns="http://schemas.openxmlformats.org/spreadsheetml/2006/main" count="283" uniqueCount="65">
  <si>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</si>
  <si>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</si>
  <si>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</si>
  <si>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</si>
  <si>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</si>
  <si>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</si>
  <si>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</si>
  <si>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</si>
  <si>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</si>
  <si>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</si>
  <si>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</si>
  <si>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</si>
  <si>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</si>
  <si>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</si>
  <si>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</si>
  <si>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</si>
  <si>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</si>
  <si>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</si>
  <si>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</si>
  <si>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</si>
  <si>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</si>
  <si>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</si>
  <si>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</si>
  <si>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</si>
  <si>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</si>
  <si>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</si>
  <si>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</si>
  <si>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</si>
  <si>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</si>
  <si>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</si>
  <si>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</si>
  <si>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</si>
  <si>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</si>
  <si>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</si>
  <si>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</si>
  <si>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</si>
  <si>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</si>
  <si>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</si>
  <si>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</si>
  <si>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</si>
  <si>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</si>
  <si>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</si>
  <si>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</si>
  <si>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</si>
  <si>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</si>
  <si>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</si>
  <si>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</si>
  <si>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</si>
  <si>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</si>
  <si>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</si>
  <si>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</si>
  <si>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</si>
  <si>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</si>
  <si>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</si>
  <si>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</si>
  <si>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</si>
  <si>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</si>
  <si>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</si>
  <si>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</si>
  <si>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</si>
  <si>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</si>
  <si>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</si>
  <si>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Coeficiente de ajuste:</t>
  </si>
  <si>
    <t>Costo del Servicio según la Unidad de Compra (con impuestos)</t>
  </si>
  <si>
    <t xml:space="preserve"> "Consolidado de Adjudicaciones con Precios Vigentes al 1º de julio de 2021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</si>
</sst>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 * #,##0_ ;_ * \-#,##0_ ;_ * &quot;-&quot;??_ ;_ @_ "/>
    <numFmt numFmtId="168" formatCode="0.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b/>
      <sz val="11"/>
      <name val="Verdana"/>
      <family val="2"/>
    </font>
    <font>
      <sz val="10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4" fontId="2" fillId="0" borderId="0" xfId="2" applyNumberFormat="1"/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4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right" vertical="center" wrapText="1"/>
    </xf>
    <xf numFmtId="166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8" fontId="10" fillId="0" borderId="0" xfId="4" applyNumberFormat="1" applyFont="1" applyFill="1" applyBorder="1" applyAlignment="1" applyProtection="1">
      <alignment horizontal="center"/>
    </xf>
    <xf numFmtId="43" fontId="11" fillId="0" borderId="1" xfId="1" applyFont="1" applyBorder="1"/>
    <xf numFmtId="43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43" fontId="11" fillId="0" borderId="1" xfId="7" applyFont="1" applyBorder="1"/>
    <xf numFmtId="0" fontId="8" fillId="0" borderId="0" xfId="2" applyFont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9" fontId="15" fillId="5" borderId="0" xfId="10" applyFont="1" applyFill="1" applyBorder="1"/>
    <xf numFmtId="0" fontId="16" fillId="5" borderId="0" xfId="0" applyFont="1" applyFill="1" applyBorder="1"/>
  </cellXfs>
  <cellStyles count="11">
    <cellStyle name="Millares" xfId="1" builtinId="3"/>
    <cellStyle name="Millares 2" xfId="3"/>
    <cellStyle name="Millares 2 2" xfId="8"/>
    <cellStyle name="Millares 3" xfId="7"/>
    <cellStyle name="Normal" xfId="0" builtinId="0"/>
    <cellStyle name="Normal 13" xfId="5"/>
    <cellStyle name="Normal 2" xfId="2"/>
    <cellStyle name="Normal 2 2 2" xfId="6"/>
    <cellStyle name="Porcentaje" xfId="10" builtinId="5"/>
    <cellStyle name="Porcentaje 2" xfId="4"/>
    <cellStyle name="Porcentaje 2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1104901</xdr:colOff>
      <xdr:row>2</xdr:row>
      <xdr:rowOff>0</xdr:rowOff>
    </xdr:to>
    <xdr:pic>
      <xdr:nvPicPr>
        <xdr:cNvPr id="4" name="Imagen 4">
          <a:extLst>
            <a:ext uri="{FF2B5EF4-FFF2-40B4-BE49-F238E27FC236}">
              <a16:creationId xmlns="" xmlns:a16="http://schemas.microsoft.com/office/drawing/2014/main" id="{2D129F01-61E2-43CC-8556-EE7AB94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2893" y="0"/>
          <a:ext cx="3404508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0"/>
  <sheetViews>
    <sheetView workbookViewId="0">
      <selection activeCell="C1" sqref="C1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4" t="s">
        <v>47</v>
      </c>
      <c r="B4" s="55"/>
      <c r="C4" s="55"/>
      <c r="D4" s="55"/>
      <c r="E4" s="55"/>
      <c r="F4" s="55"/>
      <c r="G4" s="55"/>
      <c r="H4" s="56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7" t="s">
        <v>48</v>
      </c>
      <c r="B6" s="58"/>
      <c r="C6" s="58"/>
      <c r="D6" s="58"/>
      <c r="E6" s="58"/>
      <c r="F6" s="58"/>
      <c r="G6" s="58"/>
      <c r="H6" s="59"/>
    </row>
    <row r="7" spans="1:8" ht="15.75" thickBot="1">
      <c r="A7" s="60"/>
      <c r="B7" s="61"/>
      <c r="C7" s="61"/>
      <c r="D7" s="61"/>
      <c r="E7" s="61"/>
      <c r="F7" s="61"/>
      <c r="G7" s="61"/>
      <c r="H7" s="62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3" t="s">
        <v>49</v>
      </c>
      <c r="B9" s="64"/>
      <c r="C9" s="64"/>
      <c r="D9" s="64"/>
      <c r="E9" s="64"/>
      <c r="F9" s="64"/>
      <c r="G9" s="64"/>
      <c r="H9" s="65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6" t="s">
        <v>50</v>
      </c>
      <c r="B11" s="67"/>
      <c r="C11" s="67"/>
      <c r="D11" s="67"/>
      <c r="E11" s="67"/>
      <c r="F11" s="67"/>
      <c r="G11" s="67"/>
      <c r="H11" s="68"/>
    </row>
    <row r="12" spans="1:8" ht="15" customHeight="1">
      <c r="A12" s="69" t="s">
        <v>51</v>
      </c>
      <c r="B12" s="52"/>
      <c r="C12" s="52"/>
      <c r="D12" s="52"/>
      <c r="E12" s="52"/>
      <c r="F12" s="52"/>
      <c r="G12" s="52"/>
      <c r="H12" s="53"/>
    </row>
    <row r="13" spans="1:8" ht="23.25" customHeight="1">
      <c r="A13" s="69"/>
      <c r="B13" s="52"/>
      <c r="C13" s="52"/>
      <c r="D13" s="52"/>
      <c r="E13" s="52"/>
      <c r="F13" s="52"/>
      <c r="G13" s="52"/>
      <c r="H13" s="53"/>
    </row>
    <row r="14" spans="1:8" ht="57" customHeight="1">
      <c r="A14" s="69" t="s">
        <v>52</v>
      </c>
      <c r="B14" s="52"/>
      <c r="C14" s="52"/>
      <c r="D14" s="52"/>
      <c r="E14" s="52"/>
      <c r="F14" s="52"/>
      <c r="G14" s="52"/>
      <c r="H14" s="53"/>
    </row>
    <row r="15" spans="1:8" ht="33.75" customHeight="1">
      <c r="A15" s="69"/>
      <c r="B15" s="52"/>
      <c r="C15" s="52"/>
      <c r="D15" s="52"/>
      <c r="E15" s="52"/>
      <c r="F15" s="52"/>
      <c r="G15" s="52"/>
      <c r="H15" s="53"/>
    </row>
    <row r="16" spans="1:8" ht="44.25" customHeight="1">
      <c r="A16" s="69"/>
      <c r="B16" s="52"/>
      <c r="C16" s="52"/>
      <c r="D16" s="52"/>
      <c r="E16" s="52"/>
      <c r="F16" s="52"/>
      <c r="G16" s="52"/>
      <c r="H16" s="53"/>
    </row>
    <row r="17" spans="1:8" ht="39.75" customHeight="1">
      <c r="A17" s="69"/>
      <c r="B17" s="52"/>
      <c r="C17" s="52"/>
      <c r="D17" s="52"/>
      <c r="E17" s="52"/>
      <c r="F17" s="52"/>
      <c r="G17" s="52"/>
      <c r="H17" s="53"/>
    </row>
    <row r="18" spans="1:8">
      <c r="A18" s="28" t="s">
        <v>53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6" t="s">
        <v>54</v>
      </c>
      <c r="B20" s="47"/>
      <c r="C20" s="47"/>
      <c r="D20" s="47"/>
      <c r="E20" s="47"/>
      <c r="F20" s="47"/>
      <c r="G20" s="47"/>
      <c r="H20" s="48"/>
    </row>
    <row r="21" spans="1:8" ht="13.5" customHeight="1">
      <c r="A21" s="46"/>
      <c r="B21" s="47"/>
      <c r="C21" s="47"/>
      <c r="D21" s="47"/>
      <c r="E21" s="47"/>
      <c r="F21" s="47"/>
      <c r="G21" s="47"/>
      <c r="H21" s="48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49" t="s">
        <v>55</v>
      </c>
      <c r="B23" s="50"/>
      <c r="C23" s="50"/>
      <c r="D23" s="50"/>
      <c r="E23" s="50"/>
      <c r="F23" s="50"/>
      <c r="G23" s="50"/>
      <c r="H23" s="51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56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49" t="s">
        <v>57</v>
      </c>
      <c r="B26" s="50"/>
      <c r="C26" s="50"/>
      <c r="D26" s="50"/>
      <c r="E26" s="52" t="s">
        <v>58</v>
      </c>
      <c r="F26" s="52"/>
      <c r="G26" s="52"/>
      <c r="H26" s="53"/>
    </row>
    <row r="27" spans="1:8">
      <c r="A27" s="28" t="s">
        <v>59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60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61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2"/>
  <sheetViews>
    <sheetView showGridLines="0" tabSelected="1" topLeftCell="N3" zoomScale="70" zoomScaleNormal="70" workbookViewId="0">
      <selection activeCell="AC5" sqref="AC5:AE5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hidden="1" customWidth="1"/>
    <col min="25" max="25" width="15.85546875" style="1" hidden="1" customWidth="1"/>
    <col min="26" max="26" width="30.28515625" style="1" hidden="1" customWidth="1"/>
    <col min="27" max="27" width="21.42578125" style="1" hidden="1" customWidth="1"/>
    <col min="28" max="28" width="16.140625" style="1" customWidth="1"/>
    <col min="29" max="29" width="18.140625" style="1" bestFit="1" customWidth="1"/>
    <col min="30" max="30" width="16.7109375" style="1" bestFit="1" customWidth="1"/>
    <col min="31" max="31" width="18.28515625" style="1" customWidth="1"/>
    <col min="32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31" ht="75" customHeight="1">
      <c r="B1" s="2"/>
      <c r="N1" s="3"/>
    </row>
    <row r="2" spans="1:31" ht="24.95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</row>
    <row r="3" spans="1:31" ht="24.95" customHeight="1">
      <c r="A3" s="70" t="s">
        <v>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</row>
    <row r="4" spans="1:31" ht="24.95" customHeight="1">
      <c r="A4" s="74" t="s">
        <v>64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</row>
    <row r="5" spans="1:31" ht="24.95" customHeight="1">
      <c r="W5" s="45" t="s">
        <v>62</v>
      </c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  <c r="AB5" s="75">
        <v>0.14266099440720104</v>
      </c>
      <c r="AC5" s="76">
        <v>0.14266099440720104</v>
      </c>
      <c r="AD5" s="76">
        <v>0.14266099440720104</v>
      </c>
      <c r="AE5" s="76">
        <v>0.14266099440720104</v>
      </c>
    </row>
    <row r="6" spans="1:31" ht="89.25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  <c r="AB6" s="43" t="s">
        <v>15</v>
      </c>
      <c r="AC6" s="43" t="s">
        <v>17</v>
      </c>
      <c r="AD6" s="43" t="s">
        <v>18</v>
      </c>
      <c r="AE6" s="43" t="s">
        <v>63</v>
      </c>
    </row>
    <row r="7" spans="1:31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  <c r="AB7" s="44">
        <f>+P7*(1+$AB$5)</f>
        <v>122.06546917736578</v>
      </c>
      <c r="AC7" s="44">
        <f>+R7*(1+$AC$5)</f>
        <v>1220.6546917736578</v>
      </c>
      <c r="AD7" s="44">
        <f>+S7*(1+$AD$5)</f>
        <v>4373.4892496537859</v>
      </c>
      <c r="AE7" s="44">
        <f>+U7*(1+$AE$5)</f>
        <v>6031.4928663928222</v>
      </c>
    </row>
    <row r="8" spans="1:31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  <c r="AB8" s="44">
        <f t="shared" ref="AB8:AB18" si="2">+P8*(1+$AB$5)</f>
        <v>122.06546917736578</v>
      </c>
      <c r="AC8" s="44">
        <f t="shared" ref="AC8:AC18" si="3">+R8*(1+$AC$5)</f>
        <v>83.004519040608727</v>
      </c>
      <c r="AD8" s="44">
        <f t="shared" ref="AD8:AD21" si="4">+S8*(1+$AD$5)</f>
        <v>4373.4892496537859</v>
      </c>
      <c r="AE8" s="44">
        <f t="shared" ref="AE8:AE21" si="5">+U8*(1+$AE$5)</f>
        <v>4893.8426936597734</v>
      </c>
    </row>
    <row r="9" spans="1:31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45</v>
      </c>
      <c r="H9" s="7" t="s">
        <v>26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  <c r="AB9" s="44">
        <v>0</v>
      </c>
      <c r="AC9" s="44">
        <v>0</v>
      </c>
      <c r="AD9" s="44">
        <f t="shared" si="4"/>
        <v>15269.047496575049</v>
      </c>
      <c r="AE9" s="44">
        <f t="shared" si="5"/>
        <v>16795.952246232555</v>
      </c>
    </row>
    <row r="10" spans="1:31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45</v>
      </c>
      <c r="H10" s="7" t="s">
        <v>26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  <c r="AB10" s="44">
        <v>0</v>
      </c>
      <c r="AC10" s="44">
        <v>0</v>
      </c>
      <c r="AD10" s="44">
        <f t="shared" si="4"/>
        <v>48787.910812955663</v>
      </c>
      <c r="AE10" s="44">
        <f t="shared" si="5"/>
        <v>53666.70189425123</v>
      </c>
    </row>
    <row r="11" spans="1:31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  <c r="AB11" s="44">
        <v>0</v>
      </c>
      <c r="AC11" s="44">
        <v>0</v>
      </c>
      <c r="AD11" s="44">
        <f t="shared" si="4"/>
        <v>10639.179399606119</v>
      </c>
      <c r="AE11" s="44">
        <f t="shared" si="5"/>
        <v>11703.097339566733</v>
      </c>
    </row>
    <row r="12" spans="1:31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  <c r="AB12" s="44">
        <f t="shared" si="2"/>
        <v>122.06546917736578</v>
      </c>
      <c r="AC12" s="44">
        <f t="shared" si="3"/>
        <v>1220.6546917736578</v>
      </c>
      <c r="AD12" s="44">
        <f t="shared" si="4"/>
        <v>4372.9293457665262</v>
      </c>
      <c r="AE12" s="44">
        <f t="shared" si="5"/>
        <v>6030.8769721168364</v>
      </c>
    </row>
    <row r="13" spans="1:31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  <c r="AB13" s="44">
        <f t="shared" si="2"/>
        <v>122.06546917736578</v>
      </c>
      <c r="AC13" s="44">
        <f t="shared" si="3"/>
        <v>83.004519040608727</v>
      </c>
      <c r="AD13" s="44">
        <f t="shared" si="4"/>
        <v>4372.9293457665262</v>
      </c>
      <c r="AE13" s="44">
        <f t="shared" si="5"/>
        <v>4893.2267993837886</v>
      </c>
    </row>
    <row r="14" spans="1:31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45</v>
      </c>
      <c r="H14" s="7" t="s">
        <v>26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  <c r="AB14" s="44">
        <v>0</v>
      </c>
      <c r="AC14" s="44">
        <v>0</v>
      </c>
      <c r="AD14" s="44">
        <f t="shared" si="4"/>
        <v>14422.381406159089</v>
      </c>
      <c r="AE14" s="44">
        <f t="shared" si="5"/>
        <v>15864.619546775</v>
      </c>
    </row>
    <row r="15" spans="1:31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45</v>
      </c>
      <c r="H15" s="7" t="s">
        <v>26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  <c r="AB15" s="44">
        <v>0</v>
      </c>
      <c r="AC15" s="44">
        <v>0</v>
      </c>
      <c r="AD15" s="44">
        <f t="shared" si="4"/>
        <v>37584.176895842778</v>
      </c>
      <c r="AE15" s="44">
        <f t="shared" si="5"/>
        <v>41342.594585427054</v>
      </c>
    </row>
    <row r="16" spans="1:31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  <c r="AB16" s="44">
        <v>0</v>
      </c>
      <c r="AC16" s="44">
        <v>0</v>
      </c>
      <c r="AD16" s="44">
        <f t="shared" si="4"/>
        <v>8323.1655364819417</v>
      </c>
      <c r="AE16" s="44">
        <f t="shared" si="5"/>
        <v>9155.4820901301355</v>
      </c>
    </row>
    <row r="17" spans="1:31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  <c r="AB17" s="44">
        <f t="shared" si="2"/>
        <v>122.06546917736578</v>
      </c>
      <c r="AC17" s="44">
        <f t="shared" si="3"/>
        <v>1220.6546917736578</v>
      </c>
      <c r="AD17" s="44">
        <f t="shared" si="4"/>
        <v>3989.8865272213443</v>
      </c>
      <c r="AE17" s="44">
        <f t="shared" si="5"/>
        <v>5609.5298717171363</v>
      </c>
    </row>
    <row r="18" spans="1:31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  <c r="AB18" s="44">
        <f t="shared" si="2"/>
        <v>122.06546917736578</v>
      </c>
      <c r="AC18" s="44">
        <f t="shared" si="3"/>
        <v>83.004519040608727</v>
      </c>
      <c r="AD18" s="44">
        <f t="shared" si="4"/>
        <v>3989.8865272213443</v>
      </c>
      <c r="AE18" s="44">
        <f t="shared" si="5"/>
        <v>4471.8796989840876</v>
      </c>
    </row>
    <row r="19" spans="1:31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45</v>
      </c>
      <c r="H19" s="7" t="s">
        <v>26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  <c r="AB19" s="44">
        <v>0</v>
      </c>
      <c r="AC19" s="44">
        <v>0</v>
      </c>
      <c r="AD19" s="44">
        <f t="shared" si="4"/>
        <v>14422.381406159089</v>
      </c>
      <c r="AE19" s="44">
        <f t="shared" si="5"/>
        <v>15864.619546775</v>
      </c>
    </row>
    <row r="20" spans="1:31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45</v>
      </c>
      <c r="H20" s="7" t="s">
        <v>26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  <c r="AB20" s="44">
        <v>0</v>
      </c>
      <c r="AC20" s="44">
        <v>0</v>
      </c>
      <c r="AD20" s="44">
        <f t="shared" si="4"/>
        <v>38995.146118346733</v>
      </c>
      <c r="AE20" s="44">
        <f t="shared" si="5"/>
        <v>42894.660730181407</v>
      </c>
    </row>
    <row r="21" spans="1:31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  <c r="AB21" s="44">
        <v>0</v>
      </c>
      <c r="AC21" s="44">
        <v>0</v>
      </c>
      <c r="AD21" s="44">
        <f t="shared" si="4"/>
        <v>8335.6205413209791</v>
      </c>
      <c r="AE21" s="44">
        <f t="shared" si="5"/>
        <v>9169.1825954530777</v>
      </c>
    </row>
    <row r="22" spans="1:3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3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31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31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71"/>
      <c r="S201" s="71"/>
      <c r="T201" s="71"/>
      <c r="U201" s="71"/>
      <c r="V201" s="72"/>
    </row>
    <row r="202" spans="18:22">
      <c r="R202" s="71"/>
      <c r="S202" s="71"/>
      <c r="T202" s="71"/>
      <c r="U202" s="71"/>
      <c r="V202" s="73"/>
    </row>
  </sheetData>
  <sheetProtection selectLockedCells="1"/>
  <autoFilter ref="A6:W21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dcterms:created xsi:type="dcterms:W3CDTF">2020-01-27T17:33:46Z</dcterms:created>
  <dcterms:modified xsi:type="dcterms:W3CDTF">2021-07-07T19:37:02Z</dcterms:modified>
</cp:coreProperties>
</file>