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carpetas\MEF\DGS\UnidadGestiónDeuda\Investor Relations\Web site\Contenido WEB\5 Risk Indicators\Niveles y ratio PIB\2026\2026Q1 y 2026Q2\"/>
    </mc:Choice>
  </mc:AlternateContent>
  <xr:revisionPtr revIDLastSave="0" documentId="13_ncr:1_{4E4F2CA4-F75C-4AD3-AB01-CB43120A37A1}" xr6:coauthVersionLast="47" xr6:coauthVersionMax="47" xr10:uidLastSave="{00000000-0000-0000-0000-000000000000}"/>
  <bookViews>
    <workbookView xWindow="-120" yWindow="-120" windowWidth="29040" windowHeight="15720" xr2:uid="{89D8C21E-EB93-45CA-BBE5-236DB80AD329}"/>
  </bookViews>
  <sheets>
    <sheet name="CG Debt Stock esp" sheetId="1" r:id="rId1"/>
  </sheets>
  <externalReferences>
    <externalReference r:id="rId2"/>
    <externalReference r:id="rId3"/>
  </externalReferences>
  <definedNames>
    <definedName name="Area">'[1]LETRAS SUPLEM'!$A$9:$I$31</definedName>
    <definedName name="Areadiaria">'[1]LETRAS DIARIO'!$A$9:$I$14</definedName>
    <definedName name="bloque">#REF!</definedName>
    <definedName name="ComposiciónCréditosPresupuestalesFUNv01feb193_Tabladereferenciascruzadas2_Tabladereferenciascruzadas2">'[2]2018'!#REF!</definedName>
    <definedName name="ComposiciónCréditosPresupuestalesFUNv01feb193_Tabladereferenciascruzadas2_Tabladereferenciascruzadas2_Columns">'[2]2018'!#REF!</definedName>
    <definedName name="ComposiciónCréditosPresupuestalesFUNv01feb193_Tabladereferenciascruzadas2_Tabladereferenciascruzadas2_Measure">'[2]2018'!#REF!</definedName>
    <definedName name="ComposiciónCréditosPresupuestalesFUNv01feb193_Tabladereferenciascruzadas2_Tabladereferenciascruzadas2_Rows">'[2]2018'!#REF!</definedName>
    <definedName name="ComposiciónCréditosPresupuestalesFUNv01feb193_Tabladereferenciascruzadas4_Tabladereferenciascruzadas4">'[2]2018'!#REF!</definedName>
    <definedName name="ComposiciónCréditosPresupuestalesFUNv01feb193_Tabladereferenciascruzadas4_Tabladereferenciascruzadas4_Columns">'[2]2018'!#REF!</definedName>
    <definedName name="ComposiciónCréditosPresupuestalesFUNv01feb193_Tabladereferenciascruzadas4_Tabladereferenciascruzadas4_Measure">'[2]2018'!#REF!</definedName>
    <definedName name="ComposiciónCréditosPresupuestalesFUNv01feb193_Tabladereferenciascruzadas4_Tabladereferenciascruzadas4_Rows">'[2]2018'!#REF!</definedName>
    <definedName name="ComposiciónCréditosPresupuestalesFUNv01feb193_Tabladereferenciascruzadas5_Tabladereferenciascruzadas5">'[2]2018'!#REF!</definedName>
    <definedName name="ComposiciónCréditosPresupuestalesFUNv01feb193_Tabladereferenciascruzadas5_Tabladereferenciascruzadas5_Columns">'[2]2018'!#REF!</definedName>
    <definedName name="ComposiciónCréditosPresupuestalesFUNv01feb193_Tabladereferenciascruzadas5_Tabladereferenciascruzadas5_Measure">'[2]2018'!#REF!</definedName>
    <definedName name="ComposiciónCréditosPresupuestalesFUNv01feb193_Tabladereferenciascruzadas5_Tabladereferenciascruzadas5_Rows">'[2]2018'!#REF!</definedName>
    <definedName name="ComposiciónCréditosPresupuestalesFUNv04dic182_Tabladereferenciascruzadas2_Tabladereferenciascruzadas2">'[2]2018'!#REF!</definedName>
    <definedName name="ComposiciónCréditosPresupuestalesFUNv04dic182_Tabladereferenciascruzadas2_Tabladereferenciascruzadas2_Columns">'[2]2018'!#REF!</definedName>
    <definedName name="ComposiciónCréditosPresupuestalesFUNv04dic182_Tabladereferenciascruzadas2_Tabladereferenciascruzadas2_Measure">'[2]2018'!#REF!</definedName>
    <definedName name="ComposiciónCréditosPresupuestalesFUNv04dic182_Tabladereferenciascruzadas2_Tabladereferenciascruzadas2_Rows">'[2]2018'!#REF!</definedName>
    <definedName name="ComposiciónCréditosPresupuestalesFUNv04dic182_Tabladereferenciascruzadas4_Tabladereferenciascruzadas4">'[2]2018'!#REF!</definedName>
    <definedName name="ComposiciónCréditosPresupuestalesFUNv04dic182_Tabladereferenciascruzadas4_Tabladereferenciascruzadas4_Columns">'[2]2018'!#REF!</definedName>
    <definedName name="ComposiciónCréditosPresupuestalesFUNv04dic182_Tabladereferenciascruzadas4_Tabladereferenciascruzadas4_Measure">'[2]2018'!#REF!</definedName>
    <definedName name="ComposiciónCréditosPresupuestalesFUNv04dic182_Tabladereferenciascruzadas4_Tabladereferenciascruzadas4_Rows">'[2]2018'!#REF!</definedName>
    <definedName name="ComposiciónCréditosPresupuestalesFUNv04dic182_Tabladereferenciascruzadas5_Tabladereferenciascruzadas5">'[2]2018'!#REF!</definedName>
    <definedName name="ComposiciónCréditosPresupuestalesFUNv04dic182_Tabladereferenciascruzadas5_Tabladereferenciascruzadas5_Columns">'[2]2018'!#REF!</definedName>
    <definedName name="ComposiciónCréditosPresupuestalesFUNv04dic182_Tabladereferenciascruzadas5_Tabladereferenciascruzadas5_Measure">'[2]2018'!#REF!</definedName>
    <definedName name="ComposiciónCréditosPresupuestalesFUNv04dic182_Tabladereferenciascruzadas5_Tabladereferenciascruzadas5_Rows">'[2]2018'!#REF!</definedName>
    <definedName name="ComposiciónCréditosPresupuestalesFUNv04dic185_Tabladereferenciascruzadas2_Tabladereferenciascruzadas2">#REF!</definedName>
    <definedName name="ComposiciónCréditosPresupuestalesFUNv04dic185_Tabladereferenciascruzadas2_Tabladereferenciascruzadas2_Columns">#REF!</definedName>
    <definedName name="ComposiciónCréditosPresupuestalesFUNv04dic185_Tabladereferenciascruzadas2_Tabladereferenciascruzadas2_Measure">#REF!</definedName>
    <definedName name="ComposiciónCréditosPresupuestalesFUNv04dic185_Tabladereferenciascruzadas2_Tabladereferenciascruzadas2_Rows">#REF!</definedName>
    <definedName name="ComposiciónCréditosPresupuestalesFUNv04dic185_Tabladereferenciascruzadas4_Tabladereferenciascruzadas4">#REF!</definedName>
    <definedName name="ComposiciónCréditosPresupuestalesFUNv04dic185_Tabladereferenciascruzadas4_Tabladereferenciascruzadas4_Columns">#REF!</definedName>
    <definedName name="ComposiciónCréditosPresupuestalesFUNv04dic185_Tabladereferenciascruzadas4_Tabladereferenciascruzadas4_Measure">#REF!</definedName>
    <definedName name="ComposiciónCréditosPresupuestalesFUNv04dic185_Tabladereferenciascruzadas4_Tabladereferenciascruzadas4_Rows">#REF!</definedName>
    <definedName name="ComposiciónCréditosPresupuestalesFUNv04dic185_Tabladereferenciascruzadas5_Tabladereferenciascruzadas5">#REF!</definedName>
    <definedName name="ComposiciónCréditosPresupuestalesFUNv04dic185_Tabladereferenciascruzadas5_Tabladereferenciascruzadas5_Columns">#REF!</definedName>
    <definedName name="ComposiciónCréditosPresupuestalesFUNv04dic185_Tabladereferenciascruzadas5_Tabladereferenciascruzadas5_Measure">#REF!</definedName>
    <definedName name="ComposiciónCréditosPresupuestalesFUNv04dic185_Tabladereferenciascruzadas5_Tabladereferenciascruzadas5_Rows">#REF!</definedName>
    <definedName name="de">'[2]2018'!#REF!</definedName>
    <definedName name="dede">#REF!</definedName>
    <definedName name="denir">'[2]2018'!#REF!</definedName>
    <definedName name="e3e">#REF!</definedName>
    <definedName name="fehirhei">'[2]2018'!#REF!</definedName>
    <definedName name="feirhie">'[2]2018'!#REF!</definedName>
    <definedName name="fiebi">'[2]2018'!#REF!</definedName>
    <definedName name="FINAL">#REF!</definedName>
    <definedName name="grtr">'[2]2018'!#REF!</definedName>
    <definedName name="Ir_al_comienzo">#REF!</definedName>
    <definedName name="je">'[2]2018'!#REF!</definedName>
    <definedName name="RANG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2" i="1" l="1"/>
  <c r="E22" i="1"/>
  <c r="F22" i="1"/>
  <c r="G22" i="1"/>
  <c r="H22" i="1"/>
  <c r="I22" i="1"/>
  <c r="J22" i="1"/>
  <c r="K22" i="1"/>
  <c r="C22" i="1" l="1"/>
</calcChain>
</file>

<file path=xl/sharedStrings.xml><?xml version="1.0" encoding="utf-8"?>
<sst xmlns="http://schemas.openxmlformats.org/spreadsheetml/2006/main" count="26" uniqueCount="12">
  <si>
    <t>Deuda Bruta</t>
  </si>
  <si>
    <t>Activos Financieros</t>
  </si>
  <si>
    <t xml:space="preserve">   Liquidez de Tesorería</t>
  </si>
  <si>
    <t xml:space="preserve">   Otros Activos</t>
  </si>
  <si>
    <t>Deuda Neta</t>
  </si>
  <si>
    <t>Deuda y Activos del Gobierno Central</t>
  </si>
  <si>
    <t xml:space="preserve">(en millones de dólares, a fin de cada período) </t>
  </si>
  <si>
    <t xml:space="preserve">(en % de PIB) </t>
  </si>
  <si>
    <t xml:space="preserve">(en miles de millones de pesos, a fin de cada período) </t>
  </si>
  <si>
    <t>Los cocientes fueron calculados tanto con el numerador como con el denominador expresados en pesos.</t>
  </si>
  <si>
    <t>2026 Trim. 1</t>
  </si>
  <si>
    <t>2026 Trim.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</si>
</sst>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#,##0_ ;\-#,##0\ "/>
    <numFmt numFmtId="166" formatCode="#,##0.00_ ;\-#,##0.00\ "/>
  </numFmts>
  <fonts count="14" x14ac:knownFonts="1">
    <font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i/>
      <sz val="12"/>
      <color theme="1"/>
      <name val="Calibri"/>
      <family val="2"/>
      <scheme val="minor"/>
    </font>
    <font>
      <i/>
      <sz val="12"/>
      <name val="Calibri"/>
      <family val="2"/>
      <scheme val="minor"/>
    </font>
    <font>
      <sz val="15"/>
      <name val="Arial"/>
      <family val="2"/>
    </font>
    <font>
      <sz val="10"/>
      <name val="Calibri"/>
      <family val="2"/>
      <scheme val="minor"/>
    </font>
    <font>
      <sz val="12"/>
      <name val="Calibri"/>
      <family val="2"/>
    </font>
    <font>
      <i/>
      <sz val="12"/>
      <name val="Calibri"/>
      <family val="2"/>
    </font>
    <font>
      <sz val="12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D9E1F2"/>
        <bgColor rgb="FF000000"/>
      </patternFill>
    </fill>
    <fill>
      <patternFill patternType="solid">
        <fgColor rgb="FFFFFFFF"/>
        <bgColor rgb="FF000000"/>
      </patternFill>
    </fill>
  </fills>
  <borders count="9">
    <border>
      <left/>
      <right/>
      <top/>
      <bottom/>
      <diagonal/>
    </border>
    <border>
      <left style="thin">
        <color rgb="FF004A96"/>
      </left>
      <right/>
      <top/>
      <bottom/>
      <diagonal/>
    </border>
    <border>
      <left/>
      <right/>
      <top/>
      <bottom style="thin">
        <color theme="4" tint="-0.249977111117893"/>
      </bottom>
      <diagonal/>
    </border>
    <border>
      <left/>
      <right style="thin">
        <color theme="4" tint="-0.249977111117893"/>
      </right>
      <top style="thin">
        <color theme="4" tint="-0.249977111117893"/>
      </top>
      <bottom/>
      <diagonal/>
    </border>
    <border>
      <left/>
      <right style="thin">
        <color theme="4" tint="-0.249977111117893"/>
      </right>
      <top/>
      <bottom/>
      <diagonal/>
    </border>
    <border>
      <left style="thin">
        <color rgb="FF004A96"/>
      </left>
      <right/>
      <top/>
      <bottom style="thin">
        <color theme="4" tint="-0.249977111117893"/>
      </bottom>
      <diagonal/>
    </border>
    <border>
      <left/>
      <right style="thin">
        <color indexed="64"/>
      </right>
      <top/>
      <bottom style="thin">
        <color theme="4" tint="-0.249977111117893"/>
      </bottom>
      <diagonal/>
    </border>
    <border>
      <left/>
      <right style="thin">
        <color theme="4" tint="-0.249977111117893"/>
      </right>
      <top/>
      <bottom style="thin">
        <color theme="4" tint="-0.249977111117893"/>
      </bottom>
      <diagonal/>
    </border>
    <border>
      <left style="thin">
        <color theme="4" tint="-0.249977111117893"/>
      </left>
      <right/>
      <top/>
      <bottom style="thin">
        <color theme="4" tint="-0.249977111117893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wrapText="1"/>
    </xf>
    <xf numFmtId="0" fontId="5" fillId="2" borderId="0" xfId="0" applyFont="1" applyFill="1"/>
    <xf numFmtId="0" fontId="3" fillId="3" borderId="1" xfId="0" applyFont="1" applyFill="1" applyBorder="1"/>
    <xf numFmtId="165" fontId="3" fillId="3" borderId="0" xfId="1" applyNumberFormat="1" applyFont="1" applyFill="1" applyBorder="1" applyAlignment="1">
      <alignment horizontal="center"/>
    </xf>
    <xf numFmtId="0" fontId="6" fillId="2" borderId="0" xfId="0" applyFont="1" applyFill="1"/>
    <xf numFmtId="0" fontId="3" fillId="2" borderId="1" xfId="0" applyFont="1" applyFill="1" applyBorder="1"/>
    <xf numFmtId="165" fontId="3" fillId="2" borderId="0" xfId="1" applyNumberFormat="1" applyFont="1" applyFill="1" applyBorder="1" applyAlignment="1">
      <alignment horizontal="center"/>
    </xf>
    <xf numFmtId="0" fontId="7" fillId="2" borderId="1" xfId="0" applyFont="1" applyFill="1" applyBorder="1"/>
    <xf numFmtId="165" fontId="8" fillId="2" borderId="0" xfId="1" applyNumberFormat="1" applyFont="1" applyFill="1" applyBorder="1" applyAlignment="1">
      <alignment horizontal="center"/>
    </xf>
    <xf numFmtId="3" fontId="9" fillId="2" borderId="0" xfId="0" applyNumberFormat="1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4" fillId="2" borderId="0" xfId="0" applyFont="1" applyFill="1"/>
    <xf numFmtId="0" fontId="10" fillId="2" borderId="0" xfId="0" applyFont="1" applyFill="1"/>
    <xf numFmtId="166" fontId="11" fillId="5" borderId="0" xfId="1" applyNumberFormat="1" applyFont="1" applyFill="1" applyBorder="1" applyAlignment="1">
      <alignment horizontal="center"/>
    </xf>
    <xf numFmtId="166" fontId="12" fillId="5" borderId="0" xfId="1" applyNumberFormat="1" applyFont="1" applyFill="1" applyBorder="1" applyAlignment="1">
      <alignment horizontal="center"/>
    </xf>
    <xf numFmtId="166" fontId="11" fillId="4" borderId="0" xfId="1" applyNumberFormat="1" applyFont="1" applyFill="1" applyBorder="1" applyAlignment="1">
      <alignment horizontal="center"/>
    </xf>
    <xf numFmtId="0" fontId="0" fillId="2" borderId="0" xfId="0" applyFill="1" applyBorder="1"/>
    <xf numFmtId="0" fontId="5" fillId="2" borderId="0" xfId="0" applyFont="1" applyFill="1" applyBorder="1"/>
    <xf numFmtId="0" fontId="6" fillId="2" borderId="0" xfId="0" applyFont="1" applyFill="1" applyBorder="1"/>
    <xf numFmtId="0" fontId="3" fillId="2" borderId="0" xfId="0" applyFont="1" applyFill="1" applyBorder="1"/>
    <xf numFmtId="0" fontId="5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166" fontId="3" fillId="2" borderId="4" xfId="1" applyNumberFormat="1" applyFont="1" applyFill="1" applyBorder="1" applyAlignment="1">
      <alignment horizontal="center"/>
    </xf>
    <xf numFmtId="166" fontId="8" fillId="2" borderId="4" xfId="1" applyNumberFormat="1" applyFont="1" applyFill="1" applyBorder="1" applyAlignment="1">
      <alignment horizontal="center"/>
    </xf>
    <xf numFmtId="166" fontId="3" fillId="3" borderId="4" xfId="1" applyNumberFormat="1" applyFont="1" applyFill="1" applyBorder="1" applyAlignment="1">
      <alignment horizontal="center"/>
    </xf>
    <xf numFmtId="0" fontId="3" fillId="2" borderId="5" xfId="0" applyFont="1" applyFill="1" applyBorder="1"/>
    <xf numFmtId="0" fontId="3" fillId="2" borderId="2" xfId="0" applyFont="1" applyFill="1" applyBorder="1" applyAlignment="1">
      <alignment horizontal="center"/>
    </xf>
    <xf numFmtId="0" fontId="13" fillId="2" borderId="6" xfId="0" applyFont="1" applyFill="1" applyBorder="1" applyAlignment="1">
      <alignment horizontal="center"/>
    </xf>
    <xf numFmtId="0" fontId="3" fillId="2" borderId="2" xfId="0" applyFont="1" applyFill="1" applyBorder="1"/>
    <xf numFmtId="0" fontId="4" fillId="2" borderId="2" xfId="0" applyFont="1" applyFill="1" applyBorder="1" applyAlignment="1">
      <alignment horizontal="center" vertical="center" wrapText="1"/>
    </xf>
    <xf numFmtId="165" fontId="3" fillId="3" borderId="3" xfId="1" applyNumberFormat="1" applyFont="1" applyFill="1" applyBorder="1" applyAlignment="1">
      <alignment horizontal="center"/>
    </xf>
    <xf numFmtId="165" fontId="3" fillId="2" borderId="4" xfId="1" applyNumberFormat="1" applyFont="1" applyFill="1" applyBorder="1" applyAlignment="1">
      <alignment horizontal="center"/>
    </xf>
    <xf numFmtId="165" fontId="8" fillId="2" borderId="4" xfId="1" applyNumberFormat="1" applyFont="1" applyFill="1" applyBorder="1" applyAlignment="1">
      <alignment horizontal="center"/>
    </xf>
    <xf numFmtId="165" fontId="3" fillId="3" borderId="4" xfId="1" applyNumberFormat="1" applyFont="1" applyFill="1" applyBorder="1" applyAlignment="1">
      <alignment horizontal="center"/>
    </xf>
    <xf numFmtId="165" fontId="3" fillId="2" borderId="7" xfId="1" applyNumberFormat="1" applyFont="1" applyFill="1" applyBorder="1" applyAlignment="1">
      <alignment horizontal="center"/>
    </xf>
    <xf numFmtId="0" fontId="3" fillId="3" borderId="0" xfId="0" applyFont="1" applyFill="1" applyBorder="1"/>
    <xf numFmtId="0" fontId="7" fillId="2" borderId="0" xfId="0" applyFont="1" applyFill="1" applyBorder="1"/>
    <xf numFmtId="0" fontId="6" fillId="2" borderId="4" xfId="0" applyFont="1" applyFill="1" applyBorder="1"/>
    <xf numFmtId="0" fontId="3" fillId="2" borderId="8" xfId="0" applyFont="1" applyFill="1" applyBorder="1"/>
    <xf numFmtId="165" fontId="3" fillId="2" borderId="6" xfId="1" applyNumberFormat="1" applyFont="1" applyFill="1" applyBorder="1" applyAlignment="1">
      <alignment horizontal="center"/>
    </xf>
  </cellXfs>
  <cellStyles count="2">
    <cellStyle name="Millares 2" xfId="1" xr:uid="{D205695E-BC71-4ABE-B77F-FBE39EB94BF7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lux\mef\USER\Eguichon\Letras\bevs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ontrol%20presupuestal/Base%20de%20datos/PROYECCIONES/An&#225;lisis%20y%20datos/Proyecciones/Proyecciones%202021/Cuadro%20resumen%202021/Funcionamiento%20todos%20los%20incis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vsa"/>
      <sheetName val="LETRAS SUPLEM"/>
      <sheetName val="LETRAS DIARIO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gnos_Office_Connection_Cache"/>
      <sheetName val="Cuadro resumen 2021"/>
      <sheetName val="24"/>
      <sheetName val="2021 trabajo"/>
      <sheetName val="2021 oficial"/>
      <sheetName val="2021 Pre Trabajo"/>
      <sheetName val="2020 oficial"/>
      <sheetName val="Variación V_trabajo - V_oficial"/>
      <sheetName val="Cuadro resumen 2020"/>
      <sheetName val="2020 trabajo"/>
      <sheetName val="2019"/>
      <sheetName val="2018"/>
      <sheetName val="Proy. Ejecución"/>
      <sheetName val="Cuadro resumen con ejecución"/>
      <sheetName val="Ejec. 18-19-20"/>
    </sheetNames>
    <sheetDataSet>
      <sheetData sheetId="0"/>
      <sheetData sheetId="1">
        <row r="31">
          <cell r="Q31">
            <v>2341.8963014999999</v>
          </cell>
        </row>
      </sheetData>
      <sheetData sheetId="2"/>
      <sheetData sheetId="3">
        <row r="2">
          <cell r="C2" t="str">
            <v>Línea de Base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0DDBA-875F-4982-BC74-F68E88AF253F}">
  <sheetPr>
    <tabColor rgb="FF002060"/>
  </sheetPr>
  <dimension ref="A2:HN29"/>
  <sheetViews>
    <sheetView tabSelected="1" zoomScale="120" zoomScaleNormal="120" workbookViewId="0">
      <selection activeCell="M23" sqref="M23:N27"/>
    </sheetView>
  </sheetViews>
  <sheetFormatPr baseColWidth="10" defaultColWidth="11.42578125" defaultRowHeight="12.75" x14ac:dyDescent="0.2"/>
  <cols>
    <col min="1" max="1" width="2" style="1" customWidth="1"/>
    <col min="2" max="2" width="27.28515625" style="1" customWidth="1"/>
    <col min="3" max="11" width="11.5703125" style="1" customWidth="1"/>
    <col min="12" max="12" width="13.85546875" style="1" customWidth="1"/>
    <col min="13" max="13" width="19.7109375" style="19" customWidth="1"/>
    <col min="14" max="14" width="12.85546875" style="19" bestFit="1" customWidth="1"/>
    <col min="15" max="16384" width="11.42578125" style="19"/>
  </cols>
  <sheetData>
    <row r="2" spans="1:222" ht="15.75" x14ac:dyDescent="0.25">
      <c r="B2" s="14" t="s">
        <v>5</v>
      </c>
      <c r="C2" s="2"/>
      <c r="D2" s="2"/>
      <c r="E2" s="2"/>
      <c r="F2" s="2"/>
      <c r="G2" s="3"/>
      <c r="H2" s="3"/>
      <c r="I2" s="3"/>
      <c r="J2" s="3"/>
    </row>
    <row r="3" spans="1:222" x14ac:dyDescent="0.2">
      <c r="B3" s="15" t="s">
        <v>6</v>
      </c>
    </row>
    <row r="4" spans="1:222" s="20" customFormat="1" ht="15.75" customHeight="1" x14ac:dyDescent="0.25">
      <c r="A4" s="4"/>
      <c r="B4" s="33"/>
      <c r="C4" s="26">
        <v>2016</v>
      </c>
      <c r="D4" s="26">
        <v>2017</v>
      </c>
      <c r="E4" s="26">
        <v>2018</v>
      </c>
      <c r="F4" s="26">
        <v>2019</v>
      </c>
      <c r="G4" s="34">
        <v>2020</v>
      </c>
      <c r="H4" s="34">
        <v>2021</v>
      </c>
      <c r="I4" s="34">
        <v>2022</v>
      </c>
      <c r="J4" s="34">
        <v>2023</v>
      </c>
      <c r="K4" s="34">
        <v>2024</v>
      </c>
      <c r="L4" s="34">
        <v>2025</v>
      </c>
      <c r="M4" s="34" t="s">
        <v>10</v>
      </c>
      <c r="N4" s="34" t="s">
        <v>11</v>
      </c>
    </row>
    <row r="5" spans="1:222" s="21" customFormat="1" ht="15.75" customHeight="1" x14ac:dyDescent="0.25">
      <c r="A5" s="42"/>
      <c r="B5" s="40" t="s">
        <v>0</v>
      </c>
      <c r="C5" s="6">
        <v>26098.27587857973</v>
      </c>
      <c r="D5" s="6">
        <v>28664.474832522312</v>
      </c>
      <c r="E5" s="6">
        <v>29382.675461818162</v>
      </c>
      <c r="F5" s="6">
        <v>29838.29481594453</v>
      </c>
      <c r="G5" s="6">
        <v>32879.171604728661</v>
      </c>
      <c r="H5" s="6">
        <v>35498.431990118479</v>
      </c>
      <c r="I5" s="6">
        <v>40898.493469364592</v>
      </c>
      <c r="J5" s="6">
        <v>45217.727290339368</v>
      </c>
      <c r="K5" s="6">
        <v>45945.646509761616</v>
      </c>
      <c r="L5" s="6">
        <v>53838.615570716021</v>
      </c>
      <c r="M5" s="6">
        <v>53767.452297372147</v>
      </c>
      <c r="N5" s="35">
        <v>54930.087976785522</v>
      </c>
    </row>
    <row r="6" spans="1:222" s="21" customFormat="1" ht="15.75" customHeight="1" x14ac:dyDescent="0.25">
      <c r="A6" s="42"/>
      <c r="B6" s="22" t="s">
        <v>1</v>
      </c>
      <c r="C6" s="9">
        <v>3794.4363524462719</v>
      </c>
      <c r="D6" s="9">
        <v>3431.0849036906479</v>
      </c>
      <c r="E6" s="9">
        <v>3174.4897378893738</v>
      </c>
      <c r="F6" s="9">
        <v>2204.1102779597159</v>
      </c>
      <c r="G6" s="9">
        <v>2759.1862997942376</v>
      </c>
      <c r="H6" s="9">
        <v>2772.7472822813038</v>
      </c>
      <c r="I6" s="9">
        <v>2919.3153989174371</v>
      </c>
      <c r="J6" s="9">
        <v>2872.4824501216494</v>
      </c>
      <c r="K6" s="9">
        <v>3117.0600336804819</v>
      </c>
      <c r="L6" s="9">
        <v>3579.0973627717071</v>
      </c>
      <c r="M6" s="9">
        <v>2527.786521676609</v>
      </c>
      <c r="N6" s="36">
        <v>3208.5350113007062</v>
      </c>
    </row>
    <row r="7" spans="1:222" s="21" customFormat="1" ht="15.75" customHeight="1" x14ac:dyDescent="0.25">
      <c r="A7" s="42"/>
      <c r="B7" s="41" t="s">
        <v>2</v>
      </c>
      <c r="C7" s="11">
        <v>2514.991005575539</v>
      </c>
      <c r="D7" s="11">
        <v>2229.9997995337949</v>
      </c>
      <c r="E7" s="11">
        <v>2132.2083104835183</v>
      </c>
      <c r="F7" s="11">
        <v>1213.0853646053026</v>
      </c>
      <c r="G7" s="11">
        <v>1582.1458066877826</v>
      </c>
      <c r="H7" s="11">
        <v>1610.6310143958635</v>
      </c>
      <c r="I7" s="11">
        <v>1589.7180455393902</v>
      </c>
      <c r="J7" s="11">
        <v>1761.5378319929564</v>
      </c>
      <c r="K7" s="11">
        <v>2178.4514898950156</v>
      </c>
      <c r="L7" s="11">
        <v>2483.7393988283288</v>
      </c>
      <c r="M7" s="11">
        <v>1341.8859722083705</v>
      </c>
      <c r="N7" s="37">
        <v>2062.2675953184457</v>
      </c>
    </row>
    <row r="8" spans="1:222" s="21" customFormat="1" ht="15.75" customHeight="1" x14ac:dyDescent="0.25">
      <c r="A8" s="42"/>
      <c r="B8" s="41" t="s">
        <v>3</v>
      </c>
      <c r="C8" s="11">
        <v>1279.4453468707329</v>
      </c>
      <c r="D8" s="11">
        <v>1201.085104156853</v>
      </c>
      <c r="E8" s="11">
        <v>1042.2814274058555</v>
      </c>
      <c r="F8" s="11">
        <v>991.02491335441323</v>
      </c>
      <c r="G8" s="11">
        <v>1177.040493106455</v>
      </c>
      <c r="H8" s="11">
        <v>1162.1162678854403</v>
      </c>
      <c r="I8" s="11">
        <v>1329.5973533780468</v>
      </c>
      <c r="J8" s="11">
        <v>1110.944618128693</v>
      </c>
      <c r="K8" s="11">
        <v>938.60854378546628</v>
      </c>
      <c r="L8" s="11">
        <v>1095.3579639433783</v>
      </c>
      <c r="M8" s="11">
        <v>1185.9005494682385</v>
      </c>
      <c r="N8" s="37">
        <v>1146.2674159822604</v>
      </c>
    </row>
    <row r="9" spans="1:222" s="21" customFormat="1" ht="15.75" customHeight="1" x14ac:dyDescent="0.25">
      <c r="A9" s="42"/>
      <c r="B9" s="40" t="s">
        <v>4</v>
      </c>
      <c r="C9" s="6">
        <v>22303.839526133459</v>
      </c>
      <c r="D9" s="6">
        <v>25233.389928831664</v>
      </c>
      <c r="E9" s="6">
        <v>26208.185723928789</v>
      </c>
      <c r="F9" s="6">
        <v>27634.184537984813</v>
      </c>
      <c r="G9" s="6">
        <v>30119.985304934424</v>
      </c>
      <c r="H9" s="6">
        <v>32725.684707837176</v>
      </c>
      <c r="I9" s="6">
        <v>37979.178070447153</v>
      </c>
      <c r="J9" s="6">
        <v>42345.244840217718</v>
      </c>
      <c r="K9" s="6">
        <v>42828.586476081138</v>
      </c>
      <c r="L9" s="6">
        <v>50259.518207944311</v>
      </c>
      <c r="M9" s="6">
        <v>51239.665775695539</v>
      </c>
      <c r="N9" s="38">
        <v>51721.552965484814</v>
      </c>
    </row>
    <row r="10" spans="1:222" s="21" customFormat="1" ht="4.5" customHeight="1" x14ac:dyDescent="0.25">
      <c r="A10" s="42"/>
      <c r="B10" s="43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44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22"/>
      <c r="DE10" s="22"/>
      <c r="DF10" s="22"/>
      <c r="DG10" s="22"/>
      <c r="DH10" s="22"/>
      <c r="DI10" s="22"/>
      <c r="DJ10" s="22"/>
      <c r="DK10" s="22"/>
      <c r="DL10" s="22"/>
      <c r="DM10" s="22"/>
      <c r="DN10" s="22"/>
      <c r="DO10" s="22"/>
      <c r="DP10" s="22"/>
      <c r="DQ10" s="22"/>
      <c r="DR10" s="22"/>
      <c r="DS10" s="22"/>
      <c r="DT10" s="22"/>
      <c r="DU10" s="22"/>
      <c r="DV10" s="22"/>
      <c r="DW10" s="22"/>
      <c r="DX10" s="22"/>
      <c r="DY10" s="22"/>
      <c r="DZ10" s="22"/>
      <c r="EA10" s="22"/>
      <c r="EB10" s="22"/>
      <c r="EC10" s="22"/>
      <c r="ED10" s="22"/>
      <c r="EE10" s="22"/>
      <c r="EF10" s="22"/>
      <c r="EG10" s="22"/>
      <c r="EH10" s="22"/>
      <c r="EI10" s="22"/>
      <c r="EJ10" s="22"/>
      <c r="EK10" s="22"/>
      <c r="EL10" s="22"/>
      <c r="EM10" s="22"/>
      <c r="EN10" s="22"/>
      <c r="EO10" s="22"/>
      <c r="EP10" s="22"/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  <c r="FF10" s="22"/>
      <c r="FG10" s="22"/>
      <c r="FH10" s="22"/>
      <c r="FI10" s="22"/>
      <c r="FJ10" s="22"/>
      <c r="FK10" s="22"/>
      <c r="FL10" s="22"/>
      <c r="FM10" s="22"/>
      <c r="FN10" s="22"/>
      <c r="FO10" s="22"/>
      <c r="FP10" s="22"/>
      <c r="FQ10" s="22"/>
      <c r="FR10" s="22"/>
      <c r="FS10" s="22"/>
      <c r="FT10" s="22"/>
      <c r="FU10" s="22"/>
      <c r="FV10" s="22"/>
      <c r="FW10" s="22"/>
      <c r="FX10" s="22"/>
      <c r="FY10" s="22"/>
      <c r="FZ10" s="22"/>
      <c r="GA10" s="22"/>
      <c r="GB10" s="22"/>
      <c r="GC10" s="22"/>
      <c r="GD10" s="22"/>
      <c r="GE10" s="22"/>
      <c r="GF10" s="22"/>
      <c r="GG10" s="22"/>
      <c r="GH10" s="22"/>
      <c r="GI10" s="22"/>
      <c r="GJ10" s="22"/>
      <c r="GK10" s="22"/>
      <c r="GL10" s="22"/>
      <c r="GM10" s="22"/>
      <c r="GN10" s="22"/>
      <c r="GO10" s="22"/>
      <c r="GP10" s="22"/>
      <c r="GQ10" s="22"/>
      <c r="GR10" s="22"/>
      <c r="GS10" s="22"/>
      <c r="GT10" s="22"/>
      <c r="GU10" s="22"/>
      <c r="GV10" s="22"/>
      <c r="GW10" s="22"/>
      <c r="GX10" s="22"/>
      <c r="GY10" s="22"/>
      <c r="GZ10" s="22"/>
      <c r="HA10" s="22"/>
      <c r="HB10" s="22"/>
      <c r="HC10" s="22"/>
      <c r="HD10" s="22"/>
      <c r="HE10" s="22"/>
      <c r="HF10" s="22"/>
      <c r="HG10" s="22"/>
      <c r="HH10" s="22"/>
      <c r="HI10" s="22"/>
      <c r="HJ10" s="22"/>
      <c r="HK10" s="22"/>
      <c r="HL10" s="22"/>
      <c r="HM10" s="22"/>
      <c r="HN10" s="22"/>
    </row>
    <row r="11" spans="1:222" s="20" customFormat="1" ht="15" x14ac:dyDescent="0.25">
      <c r="A11" s="4"/>
      <c r="B11" s="13"/>
      <c r="C11" s="13"/>
      <c r="D11" s="13"/>
      <c r="E11" s="13"/>
      <c r="F11" s="13"/>
      <c r="G11" s="13"/>
      <c r="H11" s="13"/>
      <c r="I11" s="13"/>
      <c r="J11" s="13"/>
      <c r="K11" s="23"/>
      <c r="L11" s="4"/>
    </row>
    <row r="12" spans="1:222" s="20" customFormat="1" ht="15" x14ac:dyDescent="0.25">
      <c r="A12" s="4"/>
      <c r="B12" s="15" t="s">
        <v>8</v>
      </c>
      <c r="C12" s="13"/>
      <c r="D12" s="13"/>
      <c r="E12" s="13"/>
      <c r="F12" s="13"/>
      <c r="G12" s="13"/>
      <c r="H12" s="13"/>
      <c r="I12" s="13"/>
      <c r="J12" s="13"/>
      <c r="K12" s="23"/>
      <c r="L12" s="4"/>
    </row>
    <row r="13" spans="1:222" s="20" customFormat="1" ht="15.75" customHeight="1" x14ac:dyDescent="0.25">
      <c r="A13" s="4"/>
      <c r="B13" s="33"/>
      <c r="C13" s="26">
        <v>2016</v>
      </c>
      <c r="D13" s="26">
        <v>2017</v>
      </c>
      <c r="E13" s="26">
        <v>2018</v>
      </c>
      <c r="F13" s="26">
        <v>2019</v>
      </c>
      <c r="G13" s="34">
        <v>2020</v>
      </c>
      <c r="H13" s="34">
        <v>2021</v>
      </c>
      <c r="I13" s="34">
        <v>2022</v>
      </c>
      <c r="J13" s="34">
        <v>2023</v>
      </c>
      <c r="K13" s="34">
        <v>2024</v>
      </c>
      <c r="L13" s="34">
        <v>2025</v>
      </c>
      <c r="M13" s="34" t="s">
        <v>10</v>
      </c>
      <c r="N13" s="34" t="s">
        <v>11</v>
      </c>
    </row>
    <row r="14" spans="1:222" s="21" customFormat="1" ht="15.75" customHeight="1" x14ac:dyDescent="0.25">
      <c r="A14" s="42"/>
      <c r="B14" s="40" t="s">
        <v>0</v>
      </c>
      <c r="C14" s="6">
        <v>763.53537808518183</v>
      </c>
      <c r="D14" s="6">
        <v>824.49089087298182</v>
      </c>
      <c r="E14" s="6">
        <v>951.69921347186084</v>
      </c>
      <c r="F14" s="6">
        <v>1114.0243963012924</v>
      </c>
      <c r="G14" s="6">
        <v>1392.1013651792923</v>
      </c>
      <c r="H14" s="6">
        <v>1586.430596643746</v>
      </c>
      <c r="I14" s="6">
        <v>1638.8503878088741</v>
      </c>
      <c r="J14" s="6">
        <v>1764.4516814774981</v>
      </c>
      <c r="K14" s="6">
        <v>2026.7668186006831</v>
      </c>
      <c r="L14" s="6">
        <v>2101.9133904963237</v>
      </c>
      <c r="M14" s="6">
        <v>2176.5064689976243</v>
      </c>
      <c r="N14" s="35">
        <v>2203.5754092767279</v>
      </c>
    </row>
    <row r="15" spans="1:222" s="21" customFormat="1" ht="15.75" customHeight="1" x14ac:dyDescent="0.25">
      <c r="A15" s="42"/>
      <c r="B15" s="22" t="s">
        <v>1</v>
      </c>
      <c r="C15" s="9">
        <v>103.77381334361164</v>
      </c>
      <c r="D15" s="9">
        <v>98.744097975861067</v>
      </c>
      <c r="E15" s="9">
        <v>101.49796383310265</v>
      </c>
      <c r="F15" s="9">
        <v>81.766039446694293</v>
      </c>
      <c r="G15" s="9">
        <v>116.82394774304643</v>
      </c>
      <c r="H15" s="9">
        <v>123.92794259910289</v>
      </c>
      <c r="I15" s="9">
        <v>116.97988938935313</v>
      </c>
      <c r="J15" s="9">
        <v>113.30501400555399</v>
      </c>
      <c r="K15" s="9">
        <v>138.60605037667992</v>
      </c>
      <c r="L15" s="9">
        <v>139.73154013997021</v>
      </c>
      <c r="M15" s="9">
        <v>102.32479839746912</v>
      </c>
      <c r="N15" s="36">
        <v>128.71359051333911</v>
      </c>
    </row>
    <row r="16" spans="1:222" s="21" customFormat="1" ht="15.75" customHeight="1" x14ac:dyDescent="0.25">
      <c r="A16" s="42"/>
      <c r="B16" s="41" t="s">
        <v>2</v>
      </c>
      <c r="C16" s="11">
        <v>73.67968795928509</v>
      </c>
      <c r="D16" s="11">
        <v>64.175147126921644</v>
      </c>
      <c r="E16" s="11">
        <v>68.121722830556635</v>
      </c>
      <c r="F16" s="11">
        <v>45.261467644490637</v>
      </c>
      <c r="G16" s="11">
        <v>66.988053264919131</v>
      </c>
      <c r="H16" s="11">
        <v>71.987156005963158</v>
      </c>
      <c r="I16" s="11">
        <v>63.701593842141456</v>
      </c>
      <c r="J16" s="11">
        <v>68.738729277075592</v>
      </c>
      <c r="K16" s="11">
        <v>95.844394411896118</v>
      </c>
      <c r="L16" s="11">
        <v>96.967669869656774</v>
      </c>
      <c r="M16" s="11">
        <v>54.319544154994837</v>
      </c>
      <c r="N16" s="37">
        <v>82.729926853794765</v>
      </c>
    </row>
    <row r="17" spans="1:222" s="21" customFormat="1" ht="15.75" customHeight="1" x14ac:dyDescent="0.25">
      <c r="A17" s="42"/>
      <c r="B17" s="41" t="s">
        <v>3</v>
      </c>
      <c r="C17" s="11">
        <v>30.094125384326546</v>
      </c>
      <c r="D17" s="11">
        <v>34.568950848939423</v>
      </c>
      <c r="E17" s="11">
        <v>33.37624100254601</v>
      </c>
      <c r="F17" s="11">
        <v>36.504571802203657</v>
      </c>
      <c r="G17" s="11">
        <v>49.835894478127301</v>
      </c>
      <c r="H17" s="11">
        <v>51.940786593139734</v>
      </c>
      <c r="I17" s="11">
        <v>53.278295547211677</v>
      </c>
      <c r="J17" s="11">
        <v>44.566284728478394</v>
      </c>
      <c r="K17" s="11">
        <v>42.761655964783799</v>
      </c>
      <c r="L17" s="11">
        <v>42.763870270313433</v>
      </c>
      <c r="M17" s="11">
        <v>48.005254242474287</v>
      </c>
      <c r="N17" s="37">
        <v>45.983663659544348</v>
      </c>
    </row>
    <row r="18" spans="1:222" s="21" customFormat="1" ht="15.75" customHeight="1" x14ac:dyDescent="0.25">
      <c r="A18" s="42"/>
      <c r="B18" s="40" t="s">
        <v>4</v>
      </c>
      <c r="C18" s="6">
        <v>659.76156474157017</v>
      </c>
      <c r="D18" s="6">
        <v>725.74679289712071</v>
      </c>
      <c r="E18" s="6">
        <v>850.20124963875821</v>
      </c>
      <c r="F18" s="6">
        <v>1032.2583568545981</v>
      </c>
      <c r="G18" s="6">
        <v>1275.277417436246</v>
      </c>
      <c r="H18" s="6">
        <v>1462.5026540446431</v>
      </c>
      <c r="I18" s="6">
        <v>1521.870498419521</v>
      </c>
      <c r="J18" s="6">
        <v>1651.1466674719441</v>
      </c>
      <c r="K18" s="6">
        <v>1888.1607682240033</v>
      </c>
      <c r="L18" s="6">
        <v>1962.1818503563536</v>
      </c>
      <c r="M18" s="6">
        <v>2074.181670600155</v>
      </c>
      <c r="N18" s="38">
        <v>2074.8618187633888</v>
      </c>
    </row>
    <row r="19" spans="1:222" s="21" customFormat="1" ht="4.5" customHeight="1" x14ac:dyDescent="0.25">
      <c r="A19" s="7"/>
      <c r="B19" s="30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9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  <c r="CE19" s="22"/>
      <c r="CF19" s="22"/>
      <c r="CG19" s="22"/>
      <c r="CH19" s="22"/>
      <c r="CI19" s="22"/>
      <c r="CJ19" s="22"/>
      <c r="CK19" s="22"/>
      <c r="CL19" s="22"/>
      <c r="CM19" s="22"/>
      <c r="CN19" s="22"/>
      <c r="CO19" s="22"/>
      <c r="CP19" s="22"/>
      <c r="CQ19" s="22"/>
      <c r="CR19" s="22"/>
      <c r="CS19" s="22"/>
      <c r="CT19" s="22"/>
      <c r="CU19" s="22"/>
      <c r="CV19" s="22"/>
      <c r="CW19" s="22"/>
      <c r="CX19" s="22"/>
      <c r="CY19" s="22"/>
      <c r="CZ19" s="22"/>
      <c r="DA19" s="22"/>
      <c r="DB19" s="22"/>
      <c r="DC19" s="22"/>
      <c r="DD19" s="22"/>
      <c r="DE19" s="22"/>
      <c r="DF19" s="22"/>
      <c r="DG19" s="22"/>
      <c r="DH19" s="22"/>
      <c r="DI19" s="22"/>
      <c r="DJ19" s="22"/>
      <c r="DK19" s="22"/>
      <c r="DL19" s="22"/>
      <c r="DM19" s="22"/>
      <c r="DN19" s="22"/>
      <c r="DO19" s="22"/>
      <c r="DP19" s="22"/>
      <c r="DQ19" s="22"/>
      <c r="DR19" s="22"/>
      <c r="DS19" s="22"/>
      <c r="DT19" s="22"/>
      <c r="DU19" s="22"/>
      <c r="DV19" s="22"/>
      <c r="DW19" s="22"/>
      <c r="DX19" s="22"/>
      <c r="DY19" s="22"/>
      <c r="DZ19" s="22"/>
      <c r="EA19" s="22"/>
      <c r="EB19" s="22"/>
      <c r="EC19" s="22"/>
      <c r="ED19" s="22"/>
      <c r="EE19" s="22"/>
      <c r="EF19" s="22"/>
      <c r="EG19" s="22"/>
      <c r="EH19" s="22"/>
      <c r="EI19" s="22"/>
      <c r="EJ19" s="22"/>
      <c r="EK19" s="22"/>
      <c r="EL19" s="22"/>
      <c r="EM19" s="22"/>
      <c r="EN19" s="22"/>
      <c r="EO19" s="22"/>
      <c r="EP19" s="22"/>
      <c r="EQ19" s="22"/>
      <c r="ER19" s="22"/>
      <c r="ES19" s="22"/>
      <c r="ET19" s="22"/>
      <c r="EU19" s="22"/>
      <c r="EV19" s="22"/>
      <c r="EW19" s="22"/>
      <c r="EX19" s="22"/>
      <c r="EY19" s="22"/>
      <c r="EZ19" s="22"/>
      <c r="FA19" s="22"/>
      <c r="FB19" s="22"/>
      <c r="FC19" s="22"/>
      <c r="FD19" s="22"/>
      <c r="FE19" s="22"/>
      <c r="FF19" s="22"/>
      <c r="FG19" s="22"/>
      <c r="FH19" s="22"/>
      <c r="FI19" s="22"/>
      <c r="FJ19" s="22"/>
      <c r="FK19" s="22"/>
      <c r="FL19" s="22"/>
      <c r="FM19" s="22"/>
      <c r="FN19" s="22"/>
      <c r="FO19" s="22"/>
      <c r="FP19" s="22"/>
      <c r="FQ19" s="22"/>
      <c r="FR19" s="22"/>
      <c r="FS19" s="22"/>
      <c r="FT19" s="22"/>
      <c r="FU19" s="22"/>
      <c r="FV19" s="22"/>
      <c r="FW19" s="22"/>
      <c r="FX19" s="22"/>
      <c r="FY19" s="22"/>
      <c r="FZ19" s="22"/>
      <c r="GA19" s="22"/>
      <c r="GB19" s="22"/>
      <c r="GC19" s="22"/>
      <c r="GD19" s="22"/>
      <c r="GE19" s="22"/>
      <c r="GF19" s="22"/>
      <c r="GG19" s="22"/>
      <c r="GH19" s="22"/>
      <c r="GI19" s="22"/>
      <c r="GJ19" s="22"/>
      <c r="GK19" s="22"/>
      <c r="GL19" s="22"/>
      <c r="GM19" s="22"/>
      <c r="GN19" s="22"/>
      <c r="GO19" s="22"/>
      <c r="GP19" s="22"/>
      <c r="GQ19" s="22"/>
      <c r="GR19" s="22"/>
      <c r="GS19" s="22"/>
      <c r="GT19" s="22"/>
      <c r="GU19" s="22"/>
      <c r="GV19" s="22"/>
      <c r="GW19" s="22"/>
      <c r="GX19" s="22"/>
      <c r="GY19" s="22"/>
      <c r="GZ19" s="22"/>
      <c r="HA19" s="22"/>
      <c r="HB19" s="22"/>
      <c r="HC19" s="22"/>
      <c r="HD19" s="22"/>
      <c r="HE19" s="22"/>
      <c r="HF19" s="22"/>
      <c r="HG19" s="22"/>
      <c r="HH19" s="22"/>
      <c r="HI19" s="22"/>
      <c r="HJ19" s="22"/>
      <c r="HK19" s="22"/>
      <c r="HL19" s="22"/>
      <c r="HM19" s="22"/>
      <c r="HN19" s="22"/>
    </row>
    <row r="20" spans="1:222" s="20" customFormat="1" ht="15" x14ac:dyDescent="0.25">
      <c r="A20" s="4"/>
      <c r="B20" s="13"/>
      <c r="C20" s="13"/>
      <c r="D20" s="13"/>
      <c r="E20" s="13"/>
      <c r="F20" s="13"/>
      <c r="G20" s="13"/>
      <c r="H20" s="13"/>
      <c r="I20" s="13"/>
      <c r="J20" s="13"/>
      <c r="K20" s="23"/>
      <c r="L20" s="4"/>
    </row>
    <row r="21" spans="1:222" x14ac:dyDescent="0.2">
      <c r="B21" s="15" t="s">
        <v>7</v>
      </c>
      <c r="C21" s="24"/>
      <c r="D21" s="24"/>
      <c r="E21" s="24"/>
      <c r="F21" s="24"/>
      <c r="G21" s="24"/>
      <c r="H21" s="24"/>
      <c r="I21" s="24"/>
      <c r="J21" s="24"/>
      <c r="K21" s="25"/>
    </row>
    <row r="22" spans="1:222" s="20" customFormat="1" ht="15.75" x14ac:dyDescent="0.25">
      <c r="A22" s="4"/>
      <c r="B22" s="33"/>
      <c r="C22" s="26">
        <f t="shared" ref="C22:K22" si="0">+C4</f>
        <v>2016</v>
      </c>
      <c r="D22" s="26">
        <f t="shared" si="0"/>
        <v>2017</v>
      </c>
      <c r="E22" s="26">
        <f t="shared" si="0"/>
        <v>2018</v>
      </c>
      <c r="F22" s="26">
        <f t="shared" si="0"/>
        <v>2019</v>
      </c>
      <c r="G22" s="26">
        <f t="shared" si="0"/>
        <v>2020</v>
      </c>
      <c r="H22" s="26">
        <f t="shared" si="0"/>
        <v>2021</v>
      </c>
      <c r="I22" s="26">
        <f t="shared" si="0"/>
        <v>2022</v>
      </c>
      <c r="J22" s="26">
        <f t="shared" si="0"/>
        <v>2023</v>
      </c>
      <c r="K22" s="26">
        <f t="shared" si="0"/>
        <v>2024</v>
      </c>
      <c r="L22" s="26">
        <v>2025</v>
      </c>
      <c r="M22" s="26" t="s">
        <v>10</v>
      </c>
      <c r="N22" s="26" t="s">
        <v>11</v>
      </c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  <c r="BZ22" s="19"/>
      <c r="CA22" s="19"/>
      <c r="CB22" s="19"/>
      <c r="CC22" s="19"/>
      <c r="CD22" s="19"/>
      <c r="CE22" s="19"/>
      <c r="CF22" s="19"/>
      <c r="CG22" s="19"/>
      <c r="CH22" s="19"/>
      <c r="CI22" s="19"/>
      <c r="CJ22" s="19"/>
      <c r="CK22" s="19"/>
      <c r="CL22" s="19"/>
      <c r="CM22" s="19"/>
      <c r="CN22" s="19"/>
      <c r="CO22" s="19"/>
      <c r="CP22" s="19"/>
      <c r="CQ22" s="19"/>
      <c r="CR22" s="19"/>
      <c r="CS22" s="19"/>
      <c r="CT22" s="19"/>
      <c r="CU22" s="19"/>
      <c r="CV22" s="19"/>
      <c r="CW22" s="19"/>
      <c r="CX22" s="19"/>
      <c r="CY22" s="19"/>
      <c r="CZ22" s="19"/>
      <c r="DA22" s="19"/>
      <c r="DB22" s="19"/>
      <c r="DC22" s="19"/>
      <c r="DD22" s="19"/>
      <c r="DE22" s="19"/>
      <c r="DF22" s="19"/>
      <c r="DG22" s="19"/>
      <c r="DH22" s="19"/>
      <c r="DI22" s="19"/>
      <c r="DJ22" s="19"/>
      <c r="DK22" s="19"/>
      <c r="DL22" s="19"/>
      <c r="DM22" s="19"/>
      <c r="DN22" s="19"/>
      <c r="DO22" s="19"/>
      <c r="DP22" s="19"/>
      <c r="DQ22" s="19"/>
      <c r="DR22" s="19"/>
      <c r="DS22" s="19"/>
      <c r="DT22" s="19"/>
      <c r="DU22" s="19"/>
      <c r="DV22" s="19"/>
      <c r="DW22" s="19"/>
      <c r="DX22" s="19"/>
      <c r="DY22" s="19"/>
      <c r="DZ22" s="19"/>
      <c r="EA22" s="19"/>
      <c r="EB22" s="19"/>
      <c r="EC22" s="19"/>
      <c r="ED22" s="19"/>
      <c r="EE22" s="19"/>
      <c r="EF22" s="19"/>
      <c r="EG22" s="19"/>
      <c r="EH22" s="19"/>
      <c r="EI22" s="19"/>
      <c r="EJ22" s="19"/>
      <c r="EK22" s="19"/>
      <c r="EL22" s="19"/>
      <c r="EM22" s="19"/>
      <c r="EN22" s="19"/>
      <c r="EO22" s="19"/>
      <c r="EP22" s="19"/>
      <c r="EQ22" s="19"/>
      <c r="ER22" s="19"/>
      <c r="ES22" s="19"/>
      <c r="ET22" s="19"/>
      <c r="EU22" s="19"/>
      <c r="EV22" s="19"/>
      <c r="EW22" s="19"/>
      <c r="EX22" s="19"/>
      <c r="EY22" s="19"/>
      <c r="EZ22" s="19"/>
      <c r="FA22" s="19"/>
      <c r="FB22" s="19"/>
      <c r="FC22" s="19"/>
      <c r="FD22" s="19"/>
      <c r="FE22" s="19"/>
      <c r="FF22" s="19"/>
      <c r="FG22" s="19"/>
      <c r="FH22" s="19"/>
      <c r="FI22" s="19"/>
      <c r="FJ22" s="19"/>
      <c r="FK22" s="19"/>
      <c r="FL22" s="19"/>
      <c r="FM22" s="19"/>
      <c r="FN22" s="19"/>
      <c r="FO22" s="19"/>
      <c r="FP22" s="19"/>
      <c r="FQ22" s="19"/>
      <c r="FR22" s="19"/>
      <c r="FS22" s="19"/>
      <c r="FT22" s="19"/>
      <c r="FU22" s="19"/>
      <c r="FV22" s="19"/>
      <c r="FW22" s="19"/>
      <c r="FX22" s="19"/>
      <c r="FY22" s="19"/>
      <c r="FZ22" s="19"/>
      <c r="GA22" s="19"/>
      <c r="GB22" s="19"/>
      <c r="GC22" s="19"/>
      <c r="GD22" s="19"/>
      <c r="GE22" s="19"/>
      <c r="GF22" s="19"/>
      <c r="GG22" s="19"/>
      <c r="GH22" s="19"/>
      <c r="GI22" s="19"/>
      <c r="GJ22" s="19"/>
      <c r="GK22" s="19"/>
      <c r="GL22" s="19"/>
      <c r="GM22" s="19"/>
      <c r="GN22" s="19"/>
      <c r="GO22" s="19"/>
      <c r="GP22" s="19"/>
      <c r="GQ22" s="19"/>
      <c r="GR22" s="19"/>
      <c r="GS22" s="19"/>
      <c r="GT22" s="19"/>
      <c r="GU22" s="19"/>
      <c r="GV22" s="19"/>
      <c r="GW22" s="19"/>
      <c r="GX22" s="19"/>
      <c r="GY22" s="19"/>
      <c r="GZ22" s="19"/>
      <c r="HA22" s="19"/>
      <c r="HB22" s="19"/>
      <c r="HC22" s="19"/>
      <c r="HD22" s="19"/>
      <c r="HE22" s="19"/>
      <c r="HF22" s="19"/>
      <c r="HG22" s="19"/>
      <c r="HH22" s="19"/>
      <c r="HI22" s="19"/>
      <c r="HJ22" s="19"/>
      <c r="HK22" s="19"/>
      <c r="HL22" s="19"/>
      <c r="HM22" s="19"/>
      <c r="HN22" s="19"/>
    </row>
    <row r="23" spans="1:222" s="20" customFormat="1" ht="15.75" x14ac:dyDescent="0.25">
      <c r="A23" s="4"/>
      <c r="B23" s="5" t="s">
        <v>0</v>
      </c>
      <c r="C23" s="18">
        <v>44.039022812679995</v>
      </c>
      <c r="D23" s="18">
        <v>44.229040865053356</v>
      </c>
      <c r="E23" s="18">
        <v>47.401777283189659</v>
      </c>
      <c r="F23" s="18">
        <v>50.783507000760878</v>
      </c>
      <c r="G23" s="18">
        <v>61.739567740501919</v>
      </c>
      <c r="H23" s="18">
        <v>59.948391439116044</v>
      </c>
      <c r="I23" s="18">
        <v>56.736846022370088</v>
      </c>
      <c r="J23" s="18">
        <v>58.272334096171186</v>
      </c>
      <c r="K23" s="18">
        <v>62.253105133728923</v>
      </c>
      <c r="L23" s="18">
        <v>60.535022350103375</v>
      </c>
      <c r="M23" s="18">
        <v>61.383554341912308</v>
      </c>
      <c r="N23" s="29">
        <v>61.221720041605678</v>
      </c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19"/>
      <c r="BS23" s="19"/>
      <c r="BT23" s="19"/>
      <c r="BU23" s="19"/>
      <c r="BV23" s="19"/>
      <c r="BW23" s="19"/>
      <c r="BX23" s="19"/>
      <c r="BY23" s="19"/>
      <c r="BZ23" s="19"/>
      <c r="CA23" s="19"/>
      <c r="CB23" s="19"/>
      <c r="CC23" s="19"/>
      <c r="CD23" s="19"/>
      <c r="CE23" s="19"/>
      <c r="CF23" s="19"/>
      <c r="CG23" s="19"/>
      <c r="CH23" s="19"/>
      <c r="CI23" s="19"/>
      <c r="CJ23" s="19"/>
      <c r="CK23" s="19"/>
      <c r="CL23" s="19"/>
      <c r="CM23" s="19"/>
      <c r="CN23" s="19"/>
      <c r="CO23" s="19"/>
      <c r="CP23" s="19"/>
      <c r="CQ23" s="19"/>
      <c r="CR23" s="19"/>
      <c r="CS23" s="19"/>
      <c r="CT23" s="19"/>
      <c r="CU23" s="19"/>
      <c r="CV23" s="19"/>
      <c r="CW23" s="19"/>
      <c r="CX23" s="19"/>
      <c r="CY23" s="19"/>
      <c r="CZ23" s="19"/>
      <c r="DA23" s="19"/>
      <c r="DB23" s="19"/>
      <c r="DC23" s="19"/>
      <c r="DD23" s="19"/>
      <c r="DE23" s="19"/>
      <c r="DF23" s="19"/>
      <c r="DG23" s="19"/>
      <c r="DH23" s="19"/>
      <c r="DI23" s="19"/>
      <c r="DJ23" s="19"/>
      <c r="DK23" s="19"/>
      <c r="DL23" s="19"/>
      <c r="DM23" s="19"/>
      <c r="DN23" s="19"/>
      <c r="DO23" s="19"/>
      <c r="DP23" s="19"/>
      <c r="DQ23" s="19"/>
      <c r="DR23" s="19"/>
      <c r="DS23" s="19"/>
      <c r="DT23" s="19"/>
      <c r="DU23" s="19"/>
      <c r="DV23" s="19"/>
      <c r="DW23" s="19"/>
      <c r="DX23" s="19"/>
      <c r="DY23" s="19"/>
      <c r="DZ23" s="19"/>
      <c r="EA23" s="19"/>
      <c r="EB23" s="19"/>
      <c r="EC23" s="19"/>
      <c r="ED23" s="19"/>
      <c r="EE23" s="19"/>
      <c r="EF23" s="19"/>
      <c r="EG23" s="19"/>
      <c r="EH23" s="19"/>
      <c r="EI23" s="19"/>
      <c r="EJ23" s="19"/>
      <c r="EK23" s="19"/>
      <c r="EL23" s="19"/>
      <c r="EM23" s="19"/>
      <c r="EN23" s="19"/>
      <c r="EO23" s="19"/>
      <c r="EP23" s="19"/>
      <c r="EQ23" s="19"/>
      <c r="ER23" s="19"/>
      <c r="ES23" s="19"/>
      <c r="ET23" s="19"/>
      <c r="EU23" s="19"/>
      <c r="EV23" s="19"/>
      <c r="EW23" s="19"/>
      <c r="EX23" s="19"/>
      <c r="EY23" s="19"/>
      <c r="EZ23" s="19"/>
      <c r="FA23" s="19"/>
      <c r="FB23" s="19"/>
      <c r="FC23" s="19"/>
      <c r="FD23" s="19"/>
      <c r="FE23" s="19"/>
      <c r="FF23" s="19"/>
      <c r="FG23" s="19"/>
      <c r="FH23" s="19"/>
      <c r="FI23" s="19"/>
      <c r="FJ23" s="19"/>
      <c r="FK23" s="19"/>
      <c r="FL23" s="19"/>
      <c r="FM23" s="19"/>
      <c r="FN23" s="19"/>
      <c r="FO23" s="19"/>
      <c r="FP23" s="19"/>
      <c r="FQ23" s="19"/>
      <c r="FR23" s="19"/>
      <c r="FS23" s="19"/>
      <c r="FT23" s="19"/>
      <c r="FU23" s="19"/>
      <c r="FV23" s="19"/>
      <c r="FW23" s="19"/>
      <c r="FX23" s="19"/>
      <c r="FY23" s="19"/>
      <c r="FZ23" s="19"/>
      <c r="GA23" s="19"/>
      <c r="GB23" s="19"/>
      <c r="GC23" s="19"/>
      <c r="GD23" s="19"/>
      <c r="GE23" s="19"/>
      <c r="GF23" s="19"/>
      <c r="GG23" s="19"/>
      <c r="GH23" s="19"/>
      <c r="GI23" s="19"/>
      <c r="GJ23" s="19"/>
      <c r="GK23" s="19"/>
      <c r="GL23" s="19"/>
      <c r="GM23" s="19"/>
      <c r="GN23" s="19"/>
      <c r="GO23" s="19"/>
      <c r="GP23" s="19"/>
      <c r="GQ23" s="19"/>
      <c r="GR23" s="19"/>
      <c r="GS23" s="19"/>
      <c r="GT23" s="19"/>
      <c r="GU23" s="19"/>
      <c r="GV23" s="19"/>
      <c r="GW23" s="19"/>
      <c r="GX23" s="19"/>
      <c r="GY23" s="19"/>
      <c r="GZ23" s="19"/>
      <c r="HA23" s="19"/>
      <c r="HB23" s="19"/>
      <c r="HC23" s="19"/>
      <c r="HD23" s="19"/>
      <c r="HE23" s="19"/>
      <c r="HF23" s="19"/>
      <c r="HG23" s="19"/>
      <c r="HH23" s="19"/>
      <c r="HI23" s="19"/>
      <c r="HJ23" s="19"/>
      <c r="HK23" s="19"/>
      <c r="HL23" s="19"/>
      <c r="HM23" s="19"/>
      <c r="HN23" s="19"/>
    </row>
    <row r="24" spans="1:222" s="20" customFormat="1" ht="15.75" x14ac:dyDescent="0.25">
      <c r="A24" s="4"/>
      <c r="B24" s="8" t="s">
        <v>1</v>
      </c>
      <c r="C24" s="16">
        <v>5.9854428024790973</v>
      </c>
      <c r="D24" s="16">
        <v>5.2970345614527972</v>
      </c>
      <c r="E24" s="16">
        <v>5.055361828830832</v>
      </c>
      <c r="F24" s="16">
        <v>3.7273566453769704</v>
      </c>
      <c r="G24" s="16">
        <v>5.1811313571018118</v>
      </c>
      <c r="H24" s="16">
        <v>4.683016596435241</v>
      </c>
      <c r="I24" s="16">
        <v>4.0498327494502453</v>
      </c>
      <c r="J24" s="16">
        <v>3.7419826794997437</v>
      </c>
      <c r="K24" s="16">
        <v>4.2573506468927516</v>
      </c>
      <c r="L24" s="16">
        <v>4.0242628186455036</v>
      </c>
      <c r="M24" s="16">
        <v>2.8858447757561541</v>
      </c>
      <c r="N24" s="27">
        <v>3.5760370944346156</v>
      </c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19"/>
      <c r="BN24" s="19"/>
      <c r="BO24" s="19"/>
      <c r="BP24" s="19"/>
      <c r="BQ24" s="19"/>
      <c r="BR24" s="19"/>
      <c r="BS24" s="19"/>
      <c r="BT24" s="19"/>
      <c r="BU24" s="19"/>
      <c r="BV24" s="19"/>
      <c r="BW24" s="19"/>
      <c r="BX24" s="19"/>
      <c r="BY24" s="19"/>
      <c r="BZ24" s="19"/>
      <c r="CA24" s="19"/>
      <c r="CB24" s="19"/>
      <c r="CC24" s="19"/>
      <c r="CD24" s="19"/>
      <c r="CE24" s="19"/>
      <c r="CF24" s="19"/>
      <c r="CG24" s="19"/>
      <c r="CH24" s="19"/>
      <c r="CI24" s="19"/>
      <c r="CJ24" s="19"/>
      <c r="CK24" s="19"/>
      <c r="CL24" s="19"/>
      <c r="CM24" s="19"/>
      <c r="CN24" s="19"/>
      <c r="CO24" s="19"/>
      <c r="CP24" s="19"/>
      <c r="CQ24" s="19"/>
      <c r="CR24" s="19"/>
      <c r="CS24" s="19"/>
      <c r="CT24" s="19"/>
      <c r="CU24" s="19"/>
      <c r="CV24" s="19"/>
      <c r="CW24" s="19"/>
      <c r="CX24" s="19"/>
      <c r="CY24" s="19"/>
      <c r="CZ24" s="19"/>
      <c r="DA24" s="19"/>
      <c r="DB24" s="19"/>
      <c r="DC24" s="19"/>
      <c r="DD24" s="19"/>
      <c r="DE24" s="19"/>
      <c r="DF24" s="19"/>
      <c r="DG24" s="19"/>
      <c r="DH24" s="19"/>
      <c r="DI24" s="19"/>
      <c r="DJ24" s="19"/>
      <c r="DK24" s="19"/>
      <c r="DL24" s="19"/>
      <c r="DM24" s="19"/>
      <c r="DN24" s="19"/>
      <c r="DO24" s="19"/>
      <c r="DP24" s="19"/>
      <c r="DQ24" s="19"/>
      <c r="DR24" s="19"/>
      <c r="DS24" s="19"/>
      <c r="DT24" s="19"/>
      <c r="DU24" s="19"/>
      <c r="DV24" s="19"/>
      <c r="DW24" s="19"/>
      <c r="DX24" s="19"/>
      <c r="DY24" s="19"/>
      <c r="DZ24" s="19"/>
      <c r="EA24" s="19"/>
      <c r="EB24" s="19"/>
      <c r="EC24" s="19"/>
      <c r="ED24" s="19"/>
      <c r="EE24" s="19"/>
      <c r="EF24" s="19"/>
      <c r="EG24" s="19"/>
      <c r="EH24" s="19"/>
      <c r="EI24" s="19"/>
      <c r="EJ24" s="19"/>
      <c r="EK24" s="19"/>
      <c r="EL24" s="19"/>
      <c r="EM24" s="19"/>
      <c r="EN24" s="19"/>
      <c r="EO24" s="19"/>
      <c r="EP24" s="19"/>
      <c r="EQ24" s="19"/>
      <c r="ER24" s="19"/>
      <c r="ES24" s="19"/>
      <c r="ET24" s="19"/>
      <c r="EU24" s="19"/>
      <c r="EV24" s="19"/>
      <c r="EW24" s="19"/>
      <c r="EX24" s="19"/>
      <c r="EY24" s="19"/>
      <c r="EZ24" s="19"/>
      <c r="FA24" s="19"/>
      <c r="FB24" s="19"/>
      <c r="FC24" s="19"/>
      <c r="FD24" s="19"/>
      <c r="FE24" s="19"/>
      <c r="FF24" s="19"/>
      <c r="FG24" s="19"/>
      <c r="FH24" s="19"/>
      <c r="FI24" s="19"/>
      <c r="FJ24" s="19"/>
      <c r="FK24" s="19"/>
      <c r="FL24" s="19"/>
      <c r="FM24" s="19"/>
      <c r="FN24" s="19"/>
      <c r="FO24" s="19"/>
      <c r="FP24" s="19"/>
      <c r="FQ24" s="19"/>
      <c r="FR24" s="19"/>
      <c r="FS24" s="19"/>
      <c r="FT24" s="19"/>
      <c r="FU24" s="19"/>
      <c r="FV24" s="19"/>
      <c r="FW24" s="19"/>
      <c r="FX24" s="19"/>
      <c r="FY24" s="19"/>
      <c r="FZ24" s="19"/>
      <c r="GA24" s="19"/>
      <c r="GB24" s="19"/>
      <c r="GC24" s="19"/>
      <c r="GD24" s="19"/>
      <c r="GE24" s="19"/>
      <c r="GF24" s="19"/>
      <c r="GG24" s="19"/>
      <c r="GH24" s="19"/>
      <c r="GI24" s="19"/>
      <c r="GJ24" s="19"/>
      <c r="GK24" s="19"/>
      <c r="GL24" s="19"/>
      <c r="GM24" s="19"/>
      <c r="GN24" s="19"/>
      <c r="GO24" s="19"/>
      <c r="GP24" s="19"/>
      <c r="GQ24" s="19"/>
      <c r="GR24" s="19"/>
      <c r="GS24" s="19"/>
      <c r="GT24" s="19"/>
      <c r="GU24" s="19"/>
      <c r="GV24" s="19"/>
      <c r="GW24" s="19"/>
      <c r="GX24" s="19"/>
      <c r="GY24" s="19"/>
      <c r="GZ24" s="19"/>
      <c r="HA24" s="19"/>
      <c r="HB24" s="19"/>
      <c r="HC24" s="19"/>
      <c r="HD24" s="19"/>
      <c r="HE24" s="19"/>
      <c r="HF24" s="19"/>
      <c r="HG24" s="19"/>
      <c r="HH24" s="19"/>
      <c r="HI24" s="19"/>
      <c r="HJ24" s="19"/>
      <c r="HK24" s="19"/>
      <c r="HL24" s="19"/>
      <c r="HM24" s="19"/>
      <c r="HN24" s="19"/>
    </row>
    <row r="25" spans="1:222" s="20" customFormat="1" ht="15.75" x14ac:dyDescent="0.25">
      <c r="A25" s="4"/>
      <c r="B25" s="10" t="s">
        <v>2</v>
      </c>
      <c r="C25" s="17">
        <v>4.2496805675297793</v>
      </c>
      <c r="D25" s="17">
        <v>3.4426156022076699</v>
      </c>
      <c r="E25" s="17">
        <v>3.3929740489973597</v>
      </c>
      <c r="F25" s="17">
        <v>2.0632726416227007</v>
      </c>
      <c r="G25" s="17">
        <v>2.9709140123005078</v>
      </c>
      <c r="H25" s="17">
        <v>2.7202666262010444</v>
      </c>
      <c r="I25" s="17">
        <v>2.2053431771971104</v>
      </c>
      <c r="J25" s="17">
        <v>2.270147853766034</v>
      </c>
      <c r="K25" s="17">
        <v>2.9439060808790067</v>
      </c>
      <c r="L25" s="17">
        <v>2.7926650495390071</v>
      </c>
      <c r="M25" s="17">
        <v>1.5319626833002857</v>
      </c>
      <c r="N25" s="28">
        <v>2.2984774651156425</v>
      </c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  <c r="CI25" s="19"/>
      <c r="CJ25" s="19"/>
      <c r="CK25" s="19"/>
      <c r="CL25" s="19"/>
      <c r="CM25" s="19"/>
      <c r="CN25" s="19"/>
      <c r="CO25" s="19"/>
      <c r="CP25" s="19"/>
      <c r="CQ25" s="19"/>
      <c r="CR25" s="19"/>
      <c r="CS25" s="19"/>
      <c r="CT25" s="19"/>
      <c r="CU25" s="19"/>
      <c r="CV25" s="19"/>
      <c r="CW25" s="19"/>
      <c r="CX25" s="19"/>
      <c r="CY25" s="19"/>
      <c r="CZ25" s="19"/>
      <c r="DA25" s="19"/>
      <c r="DB25" s="19"/>
      <c r="DC25" s="19"/>
      <c r="DD25" s="19"/>
      <c r="DE25" s="19"/>
      <c r="DF25" s="19"/>
      <c r="DG25" s="19"/>
      <c r="DH25" s="19"/>
      <c r="DI25" s="19"/>
      <c r="DJ25" s="19"/>
      <c r="DK25" s="19"/>
      <c r="DL25" s="19"/>
      <c r="DM25" s="19"/>
      <c r="DN25" s="19"/>
      <c r="DO25" s="19"/>
      <c r="DP25" s="19"/>
      <c r="DQ25" s="19"/>
      <c r="DR25" s="19"/>
      <c r="DS25" s="19"/>
      <c r="DT25" s="19"/>
      <c r="DU25" s="19"/>
      <c r="DV25" s="19"/>
      <c r="DW25" s="19"/>
      <c r="DX25" s="19"/>
      <c r="DY25" s="19"/>
      <c r="DZ25" s="19"/>
      <c r="EA25" s="19"/>
      <c r="EB25" s="19"/>
      <c r="EC25" s="19"/>
      <c r="ED25" s="19"/>
      <c r="EE25" s="19"/>
      <c r="EF25" s="19"/>
      <c r="EG25" s="19"/>
      <c r="EH25" s="19"/>
      <c r="EI25" s="19"/>
      <c r="EJ25" s="19"/>
      <c r="EK25" s="19"/>
      <c r="EL25" s="19"/>
      <c r="EM25" s="19"/>
      <c r="EN25" s="19"/>
      <c r="EO25" s="19"/>
      <c r="EP25" s="19"/>
      <c r="EQ25" s="19"/>
      <c r="ER25" s="19"/>
      <c r="ES25" s="19"/>
      <c r="ET25" s="19"/>
      <c r="EU25" s="19"/>
      <c r="EV25" s="19"/>
      <c r="EW25" s="19"/>
      <c r="EX25" s="19"/>
      <c r="EY25" s="19"/>
      <c r="EZ25" s="19"/>
      <c r="FA25" s="19"/>
      <c r="FB25" s="19"/>
      <c r="FC25" s="19"/>
      <c r="FD25" s="19"/>
      <c r="FE25" s="19"/>
      <c r="FF25" s="19"/>
      <c r="FG25" s="19"/>
      <c r="FH25" s="19"/>
      <c r="FI25" s="19"/>
      <c r="FJ25" s="19"/>
      <c r="FK25" s="19"/>
      <c r="FL25" s="19"/>
      <c r="FM25" s="19"/>
      <c r="FN25" s="19"/>
      <c r="FO25" s="19"/>
      <c r="FP25" s="19"/>
      <c r="FQ25" s="19"/>
      <c r="FR25" s="19"/>
      <c r="FS25" s="19"/>
      <c r="FT25" s="19"/>
      <c r="FU25" s="19"/>
      <c r="FV25" s="19"/>
      <c r="FW25" s="19"/>
      <c r="FX25" s="19"/>
      <c r="FY25" s="19"/>
      <c r="FZ25" s="19"/>
      <c r="GA25" s="19"/>
      <c r="GB25" s="19"/>
      <c r="GC25" s="19"/>
      <c r="GD25" s="19"/>
      <c r="GE25" s="19"/>
      <c r="GF25" s="19"/>
      <c r="GG25" s="19"/>
      <c r="GH25" s="19"/>
      <c r="GI25" s="19"/>
      <c r="GJ25" s="19"/>
      <c r="GK25" s="19"/>
      <c r="GL25" s="19"/>
      <c r="GM25" s="19"/>
      <c r="GN25" s="19"/>
      <c r="GO25" s="19"/>
      <c r="GP25" s="19"/>
      <c r="GQ25" s="19"/>
      <c r="GR25" s="19"/>
      <c r="GS25" s="19"/>
      <c r="GT25" s="19"/>
      <c r="GU25" s="19"/>
      <c r="GV25" s="19"/>
      <c r="GW25" s="19"/>
      <c r="GX25" s="19"/>
      <c r="GY25" s="19"/>
      <c r="GZ25" s="19"/>
      <c r="HA25" s="19"/>
      <c r="HB25" s="19"/>
      <c r="HC25" s="19"/>
      <c r="HD25" s="19"/>
      <c r="HE25" s="19"/>
      <c r="HF25" s="19"/>
      <c r="HG25" s="19"/>
      <c r="HH25" s="19"/>
      <c r="HI25" s="19"/>
      <c r="HJ25" s="19"/>
      <c r="HK25" s="19"/>
      <c r="HL25" s="19"/>
      <c r="HM25" s="19"/>
      <c r="HN25" s="19"/>
    </row>
    <row r="26" spans="1:222" s="20" customFormat="1" ht="15.75" x14ac:dyDescent="0.25">
      <c r="A26" s="4"/>
      <c r="B26" s="10" t="s">
        <v>3</v>
      </c>
      <c r="C26" s="17">
        <v>1.7357622349493194</v>
      </c>
      <c r="D26" s="17">
        <v>1.8544189592451272</v>
      </c>
      <c r="E26" s="17">
        <v>1.6623877798334727</v>
      </c>
      <c r="F26" s="17">
        <v>1.6640840037542695</v>
      </c>
      <c r="G26" s="17">
        <v>2.2102173448013041</v>
      </c>
      <c r="H26" s="17">
        <v>1.9627499702341966</v>
      </c>
      <c r="I26" s="17">
        <v>1.8444895722531354</v>
      </c>
      <c r="J26" s="17">
        <v>1.4718348257337099</v>
      </c>
      <c r="K26" s="17">
        <v>1.3134445660137448</v>
      </c>
      <c r="L26" s="17">
        <v>1.2315977691064965</v>
      </c>
      <c r="M26" s="17">
        <v>1.3538820924558681</v>
      </c>
      <c r="N26" s="28">
        <v>1.277559629318973</v>
      </c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  <c r="CI26" s="19"/>
      <c r="CJ26" s="19"/>
      <c r="CK26" s="19"/>
      <c r="CL26" s="19"/>
      <c r="CM26" s="19"/>
      <c r="CN26" s="19"/>
      <c r="CO26" s="19"/>
      <c r="CP26" s="19"/>
      <c r="CQ26" s="19"/>
      <c r="CR26" s="19"/>
      <c r="CS26" s="19"/>
      <c r="CT26" s="19"/>
      <c r="CU26" s="19"/>
      <c r="CV26" s="19"/>
      <c r="CW26" s="19"/>
      <c r="CX26" s="19"/>
      <c r="CY26" s="19"/>
      <c r="CZ26" s="19"/>
      <c r="DA26" s="19"/>
      <c r="DB26" s="19"/>
      <c r="DC26" s="19"/>
      <c r="DD26" s="19"/>
      <c r="DE26" s="19"/>
      <c r="DF26" s="19"/>
      <c r="DG26" s="19"/>
      <c r="DH26" s="19"/>
      <c r="DI26" s="19"/>
      <c r="DJ26" s="19"/>
      <c r="DK26" s="19"/>
      <c r="DL26" s="19"/>
      <c r="DM26" s="19"/>
      <c r="DN26" s="19"/>
      <c r="DO26" s="19"/>
      <c r="DP26" s="19"/>
      <c r="DQ26" s="19"/>
      <c r="DR26" s="19"/>
      <c r="DS26" s="19"/>
      <c r="DT26" s="19"/>
      <c r="DU26" s="19"/>
      <c r="DV26" s="19"/>
      <c r="DW26" s="19"/>
      <c r="DX26" s="19"/>
      <c r="DY26" s="19"/>
      <c r="DZ26" s="19"/>
      <c r="EA26" s="19"/>
      <c r="EB26" s="19"/>
      <c r="EC26" s="19"/>
      <c r="ED26" s="19"/>
      <c r="EE26" s="19"/>
      <c r="EF26" s="19"/>
      <c r="EG26" s="19"/>
      <c r="EH26" s="19"/>
      <c r="EI26" s="19"/>
      <c r="EJ26" s="19"/>
      <c r="EK26" s="19"/>
      <c r="EL26" s="19"/>
      <c r="EM26" s="19"/>
      <c r="EN26" s="19"/>
      <c r="EO26" s="19"/>
      <c r="EP26" s="19"/>
      <c r="EQ26" s="19"/>
      <c r="ER26" s="19"/>
      <c r="ES26" s="19"/>
      <c r="ET26" s="19"/>
      <c r="EU26" s="19"/>
      <c r="EV26" s="19"/>
      <c r="EW26" s="19"/>
      <c r="EX26" s="19"/>
      <c r="EY26" s="19"/>
      <c r="EZ26" s="19"/>
      <c r="FA26" s="19"/>
      <c r="FB26" s="19"/>
      <c r="FC26" s="19"/>
      <c r="FD26" s="19"/>
      <c r="FE26" s="19"/>
      <c r="FF26" s="19"/>
      <c r="FG26" s="19"/>
      <c r="FH26" s="19"/>
      <c r="FI26" s="19"/>
      <c r="FJ26" s="19"/>
      <c r="FK26" s="19"/>
      <c r="FL26" s="19"/>
      <c r="FM26" s="19"/>
      <c r="FN26" s="19"/>
      <c r="FO26" s="19"/>
      <c r="FP26" s="19"/>
      <c r="FQ26" s="19"/>
      <c r="FR26" s="19"/>
      <c r="FS26" s="19"/>
      <c r="FT26" s="19"/>
      <c r="FU26" s="19"/>
      <c r="FV26" s="19"/>
      <c r="FW26" s="19"/>
      <c r="FX26" s="19"/>
      <c r="FY26" s="19"/>
      <c r="FZ26" s="19"/>
      <c r="GA26" s="19"/>
      <c r="GB26" s="19"/>
      <c r="GC26" s="19"/>
      <c r="GD26" s="19"/>
      <c r="GE26" s="19"/>
      <c r="GF26" s="19"/>
      <c r="GG26" s="19"/>
      <c r="GH26" s="19"/>
      <c r="GI26" s="19"/>
      <c r="GJ26" s="19"/>
      <c r="GK26" s="19"/>
      <c r="GL26" s="19"/>
      <c r="GM26" s="19"/>
      <c r="GN26" s="19"/>
      <c r="GO26" s="19"/>
      <c r="GP26" s="19"/>
      <c r="GQ26" s="19"/>
      <c r="GR26" s="19"/>
      <c r="GS26" s="19"/>
      <c r="GT26" s="19"/>
      <c r="GU26" s="19"/>
      <c r="GV26" s="19"/>
      <c r="GW26" s="19"/>
      <c r="GX26" s="19"/>
      <c r="GY26" s="19"/>
      <c r="GZ26" s="19"/>
      <c r="HA26" s="19"/>
      <c r="HB26" s="19"/>
      <c r="HC26" s="19"/>
      <c r="HD26" s="19"/>
      <c r="HE26" s="19"/>
      <c r="HF26" s="19"/>
      <c r="HG26" s="19"/>
      <c r="HH26" s="19"/>
      <c r="HI26" s="19"/>
      <c r="HJ26" s="19"/>
      <c r="HK26" s="19"/>
      <c r="HL26" s="19"/>
      <c r="HM26" s="19"/>
      <c r="HN26" s="19"/>
    </row>
    <row r="27" spans="1:222" s="20" customFormat="1" ht="15.75" x14ac:dyDescent="0.25">
      <c r="A27" s="4"/>
      <c r="B27" s="5" t="s">
        <v>4</v>
      </c>
      <c r="C27" s="18">
        <v>38.053580010200896</v>
      </c>
      <c r="D27" s="18">
        <v>38.932006303600559</v>
      </c>
      <c r="E27" s="18">
        <v>42.346415454358834</v>
      </c>
      <c r="F27" s="18">
        <v>47.056150355383906</v>
      </c>
      <c r="G27" s="18">
        <v>56.558436383400114</v>
      </c>
      <c r="H27" s="18">
        <v>55.265374842680806</v>
      </c>
      <c r="I27" s="18">
        <v>52.687013272919849</v>
      </c>
      <c r="J27" s="18">
        <v>54.530351416671444</v>
      </c>
      <c r="K27" s="18">
        <v>57.995754486836169</v>
      </c>
      <c r="L27" s="18">
        <v>56.510759531457865</v>
      </c>
      <c r="M27" s="18">
        <v>58.497709566156153</v>
      </c>
      <c r="N27" s="29">
        <v>57.645682947171053</v>
      </c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9"/>
      <c r="DC27" s="19"/>
      <c r="DD27" s="19"/>
      <c r="DE27" s="19"/>
      <c r="DF27" s="19"/>
      <c r="DG27" s="19"/>
      <c r="DH27" s="19"/>
      <c r="DI27" s="19"/>
      <c r="DJ27" s="19"/>
      <c r="DK27" s="19"/>
      <c r="DL27" s="19"/>
      <c r="DM27" s="19"/>
      <c r="DN27" s="19"/>
      <c r="DO27" s="19"/>
      <c r="DP27" s="19"/>
      <c r="DQ27" s="19"/>
      <c r="DR27" s="19"/>
      <c r="DS27" s="19"/>
      <c r="DT27" s="19"/>
      <c r="DU27" s="19"/>
      <c r="DV27" s="19"/>
      <c r="DW27" s="19"/>
      <c r="DX27" s="19"/>
      <c r="DY27" s="19"/>
      <c r="DZ27" s="19"/>
      <c r="EA27" s="19"/>
      <c r="EB27" s="19"/>
      <c r="EC27" s="19"/>
      <c r="ED27" s="19"/>
      <c r="EE27" s="19"/>
      <c r="EF27" s="19"/>
      <c r="EG27" s="19"/>
      <c r="EH27" s="19"/>
      <c r="EI27" s="19"/>
      <c r="EJ27" s="19"/>
      <c r="EK27" s="19"/>
      <c r="EL27" s="19"/>
      <c r="EM27" s="19"/>
      <c r="EN27" s="19"/>
      <c r="EO27" s="19"/>
      <c r="EP27" s="19"/>
      <c r="EQ27" s="19"/>
      <c r="ER27" s="19"/>
      <c r="ES27" s="19"/>
      <c r="ET27" s="19"/>
      <c r="EU27" s="19"/>
      <c r="EV27" s="19"/>
      <c r="EW27" s="19"/>
      <c r="EX27" s="19"/>
      <c r="EY27" s="19"/>
      <c r="EZ27" s="19"/>
      <c r="FA27" s="19"/>
      <c r="FB27" s="19"/>
      <c r="FC27" s="19"/>
      <c r="FD27" s="19"/>
      <c r="FE27" s="19"/>
      <c r="FF27" s="19"/>
      <c r="FG27" s="19"/>
      <c r="FH27" s="19"/>
      <c r="FI27" s="19"/>
      <c r="FJ27" s="19"/>
      <c r="FK27" s="19"/>
      <c r="FL27" s="19"/>
      <c r="FM27" s="19"/>
      <c r="FN27" s="19"/>
      <c r="FO27" s="19"/>
      <c r="FP27" s="19"/>
      <c r="FQ27" s="19"/>
      <c r="FR27" s="19"/>
      <c r="FS27" s="19"/>
      <c r="FT27" s="19"/>
      <c r="FU27" s="19"/>
      <c r="FV27" s="19"/>
      <c r="FW27" s="19"/>
      <c r="FX27" s="19"/>
      <c r="FY27" s="19"/>
      <c r="FZ27" s="19"/>
      <c r="GA27" s="19"/>
      <c r="GB27" s="19"/>
      <c r="GC27" s="19"/>
      <c r="GD27" s="19"/>
      <c r="GE27" s="19"/>
      <c r="GF27" s="19"/>
      <c r="GG27" s="19"/>
      <c r="GH27" s="19"/>
      <c r="GI27" s="19"/>
      <c r="GJ27" s="19"/>
      <c r="GK27" s="19"/>
      <c r="GL27" s="19"/>
      <c r="GM27" s="19"/>
      <c r="GN27" s="19"/>
      <c r="GO27" s="19"/>
      <c r="GP27" s="19"/>
      <c r="GQ27" s="19"/>
      <c r="GR27" s="19"/>
      <c r="GS27" s="19"/>
      <c r="GT27" s="19"/>
      <c r="GU27" s="19"/>
      <c r="GV27" s="19"/>
      <c r="GW27" s="19"/>
      <c r="GX27" s="19"/>
      <c r="GY27" s="19"/>
      <c r="GZ27" s="19"/>
      <c r="HA27" s="19"/>
      <c r="HB27" s="19"/>
      <c r="HC27" s="19"/>
      <c r="HD27" s="19"/>
      <c r="HE27" s="19"/>
      <c r="HF27" s="19"/>
      <c r="HG27" s="19"/>
      <c r="HH27" s="19"/>
      <c r="HI27" s="19"/>
      <c r="HJ27" s="19"/>
      <c r="HK27" s="19"/>
      <c r="HL27" s="19"/>
      <c r="HM27" s="19"/>
      <c r="HN27" s="19"/>
    </row>
    <row r="28" spans="1:222" s="21" customFormat="1" ht="4.5" customHeight="1" x14ac:dyDescent="0.25">
      <c r="A28" s="7"/>
      <c r="B28" s="30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2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19"/>
      <c r="CC28" s="1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  <c r="DE28" s="19"/>
      <c r="DF28" s="19"/>
      <c r="DG28" s="19"/>
      <c r="DH28" s="19"/>
      <c r="DI28" s="19"/>
      <c r="DJ28" s="19"/>
      <c r="DK28" s="19"/>
      <c r="DL28" s="19"/>
      <c r="DM28" s="19"/>
      <c r="DN28" s="19"/>
      <c r="DO28" s="19"/>
      <c r="DP28" s="19"/>
      <c r="DQ28" s="19"/>
      <c r="DR28" s="19"/>
      <c r="DS28" s="19"/>
      <c r="DT28" s="19"/>
      <c r="DU28" s="19"/>
      <c r="DV28" s="19"/>
      <c r="DW28" s="19"/>
      <c r="DX28" s="19"/>
      <c r="DY28" s="19"/>
      <c r="DZ28" s="19"/>
      <c r="EA28" s="19"/>
      <c r="EB28" s="19"/>
      <c r="EC28" s="19"/>
      <c r="ED28" s="19"/>
      <c r="EE28" s="19"/>
      <c r="EF28" s="19"/>
      <c r="EG28" s="19"/>
      <c r="EH28" s="19"/>
      <c r="EI28" s="19"/>
      <c r="EJ28" s="19"/>
      <c r="EK28" s="19"/>
      <c r="EL28" s="19"/>
      <c r="EM28" s="19"/>
      <c r="EN28" s="19"/>
      <c r="EO28" s="19"/>
      <c r="EP28" s="19"/>
      <c r="EQ28" s="19"/>
      <c r="ER28" s="19"/>
      <c r="ES28" s="19"/>
      <c r="ET28" s="19"/>
      <c r="EU28" s="19"/>
      <c r="EV28" s="19"/>
      <c r="EW28" s="19"/>
      <c r="EX28" s="19"/>
      <c r="EY28" s="19"/>
      <c r="EZ28" s="19"/>
      <c r="FA28" s="19"/>
      <c r="FB28" s="19"/>
      <c r="FC28" s="19"/>
      <c r="FD28" s="19"/>
      <c r="FE28" s="19"/>
      <c r="FF28" s="19"/>
      <c r="FG28" s="19"/>
      <c r="FH28" s="19"/>
      <c r="FI28" s="19"/>
      <c r="FJ28" s="19"/>
      <c r="FK28" s="19"/>
      <c r="FL28" s="19"/>
      <c r="FM28" s="19"/>
      <c r="FN28" s="19"/>
      <c r="FO28" s="19"/>
      <c r="FP28" s="19"/>
      <c r="FQ28" s="19"/>
      <c r="FR28" s="19"/>
      <c r="FS28" s="19"/>
      <c r="FT28" s="19"/>
      <c r="FU28" s="19"/>
      <c r="FV28" s="19"/>
      <c r="FW28" s="19"/>
      <c r="FX28" s="19"/>
      <c r="FY28" s="19"/>
      <c r="FZ28" s="19"/>
      <c r="GA28" s="19"/>
      <c r="GB28" s="19"/>
      <c r="GC28" s="19"/>
      <c r="GD28" s="19"/>
      <c r="GE28" s="19"/>
      <c r="GF28" s="19"/>
      <c r="GG28" s="19"/>
      <c r="GH28" s="19"/>
      <c r="GI28" s="19"/>
      <c r="GJ28" s="19"/>
      <c r="GK28" s="19"/>
      <c r="GL28" s="19"/>
      <c r="GM28" s="19"/>
      <c r="GN28" s="19"/>
      <c r="GO28" s="19"/>
      <c r="GP28" s="19"/>
      <c r="GQ28" s="19"/>
      <c r="GR28" s="19"/>
      <c r="GS28" s="19"/>
      <c r="GT28" s="19"/>
      <c r="GU28" s="19"/>
      <c r="GV28" s="19"/>
      <c r="GW28" s="19"/>
      <c r="GX28" s="19"/>
      <c r="GY28" s="19"/>
      <c r="GZ28" s="19"/>
      <c r="HA28" s="19"/>
      <c r="HB28" s="19"/>
      <c r="HC28" s="19"/>
      <c r="HD28" s="19"/>
      <c r="HE28" s="19"/>
      <c r="HF28" s="19"/>
      <c r="HG28" s="19"/>
      <c r="HH28" s="19"/>
      <c r="HI28" s="19"/>
      <c r="HJ28" s="19"/>
      <c r="HK28" s="19"/>
      <c r="HL28" s="19"/>
      <c r="HM28" s="19"/>
      <c r="HN28" s="19"/>
    </row>
    <row r="29" spans="1:222" s="21" customFormat="1" ht="18.75" x14ac:dyDescent="0.25">
      <c r="A29" s="7"/>
      <c r="B29" s="15" t="s">
        <v>9</v>
      </c>
      <c r="C29" s="12"/>
      <c r="D29" s="12"/>
      <c r="E29" s="12"/>
      <c r="F29" s="12"/>
      <c r="G29" s="12"/>
      <c r="H29" s="12"/>
      <c r="I29" s="12"/>
      <c r="J29" s="12"/>
      <c r="K29" s="13"/>
      <c r="L29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CG Debt Stock esp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Alvarez</dc:creator>
  <cp:lastModifiedBy>Mathias DeLeon</cp:lastModifiedBy>
  <dcterms:created xsi:type="dcterms:W3CDTF">2024-10-07T15:43:15Z</dcterms:created>
  <dcterms:modified xsi:type="dcterms:W3CDTF">2026-08-10T21:32:00Z</dcterms:modified>
</cp:coreProperties>
</file>